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egosztott meghajtók\Admin_Adventum Group\2 Marketing\2 PENTA\09_SHOPPER_PARK_PLUS\Quarterly Investor Presentation\2026\Q2\Analyst table supporting docs\"/>
    </mc:Choice>
  </mc:AlternateContent>
  <xr:revisionPtr revIDLastSave="0" documentId="13_ncr:1_{402B2333-0D01-4EFE-902E-DD59F0837FAA}" xr6:coauthVersionLast="47" xr6:coauthVersionMax="47" xr10:uidLastSave="{00000000-0000-0000-0000-000000000000}"/>
  <bookViews>
    <workbookView xWindow="28680" yWindow="-120" windowWidth="29040" windowHeight="15720" tabRatio="611" xr2:uid="{00000000-000D-0000-FFFF-FFFF00000000}"/>
  </bookViews>
  <sheets>
    <sheet name="KPIs of Shopper Park Plus" sheetId="1" r:id="rId1"/>
    <sheet name="Properties" sheetId="6" r:id="rId2"/>
    <sheet name="GUIDANCE - 2026 - 2030" sheetId="7" r:id="rId3"/>
    <sheet name="Szegmens" sheetId="2" state="hidden" r:id="rId4"/>
    <sheet name="INTERIM" sheetId="3" state="hidden" r:id="rId5"/>
    <sheet name="23Q1" sheetId="4" state="hidden" r:id="rId6"/>
    <sheet name="23Q3" sheetId="5" state="hidden" r:id="rId7"/>
  </sheets>
  <definedNames>
    <definedName name="____________________CoA1997">#REF!</definedName>
    <definedName name="___________________CoA1997">#REF!</definedName>
    <definedName name="__________________CoA1997">#REF!</definedName>
    <definedName name="_________________CoA1997">#REF!</definedName>
    <definedName name="________________CoA1997">#REF!</definedName>
    <definedName name="_______________CoA1997">#REF!</definedName>
    <definedName name="______________CoA1997">#REF!</definedName>
    <definedName name="_____________CoA1997">#REF!</definedName>
    <definedName name="____________CoA1997">#REF!</definedName>
    <definedName name="___________CoA1997">#REF!</definedName>
    <definedName name="__________CoA1997">#REF!</definedName>
    <definedName name="_________CoA1997">#REF!</definedName>
    <definedName name="_________tax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__CoA1997">#REF!</definedName>
    <definedName name="_______CoA1997">#REF!</definedName>
    <definedName name="______CoA1997">#REF!</definedName>
    <definedName name="______tax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_A2">Main.SAPF4Help()</definedName>
    <definedName name="_____CoA1997">#REF!</definedName>
    <definedName name="_____FS1">#REF!</definedName>
    <definedName name="____CoA1997">#REF!</definedName>
    <definedName name="____FS1">#REF!</definedName>
    <definedName name="____tax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A2">Main.SAPF4Help()</definedName>
    <definedName name="___as2">"AS2DocumentEdit"</definedName>
    <definedName name="___CoA1997">#REF!</definedName>
    <definedName name="___CP0705">{"'Sheet1'!$A$1:$AI$34","'Sheet1'!$A$1:$AI$31","'Sheet1'!$B$2:$AM$25"}</definedName>
    <definedName name="___FS1">#REF!</definedName>
    <definedName name="___FY03">{"'Sheet1'!$A$1:$AI$34","'Sheet1'!$A$1:$AI$31","'Sheet1'!$B$2:$AM$25"}</definedName>
    <definedName name="___re10">{#N/A,#N/A,FALSE,"EOC YTD ACTUAL";#N/A,#N/A,FALSE,"Distributor YTD Actual";#N/A,#N/A,FALSE,"Manufacturing YTD Actual";#N/A,#N/A,FALSE,"Service YTD Actual"}</definedName>
    <definedName name="___tax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123Graph_A" localSheetId="5">#REF!</definedName>
    <definedName name="__123Graph_A" localSheetId="6">#REF!</definedName>
    <definedName name="__123Graph_A" localSheetId="3">#REF!</definedName>
    <definedName name="__123Graph_A">#REF!</definedName>
    <definedName name="__123Graph_ACURRENT">#REF!</definedName>
    <definedName name="__123Graph_AGRAPH1">#REF!</definedName>
    <definedName name="__123Graph_ALF">#REF!</definedName>
    <definedName name="__123Graph_AOILIPR" localSheetId="5">#REF!</definedName>
    <definedName name="__123Graph_AOILIPR" localSheetId="6">#REF!</definedName>
    <definedName name="__123Graph_AOILIPR" localSheetId="3">#REF!</definedName>
    <definedName name="__123Graph_AOILIPR">#REF!</definedName>
    <definedName name="__123Graph_APOT">#REF!</definedName>
    <definedName name="__123Graph_AURE">#REF!</definedName>
    <definedName name="__123Graph_B" localSheetId="5">#REF!</definedName>
    <definedName name="__123Graph_B" localSheetId="6">#REF!</definedName>
    <definedName name="__123Graph_B" localSheetId="3">#REF!</definedName>
    <definedName name="__123Graph_B">#REF!</definedName>
    <definedName name="__123Graph_BCURRENT">#REF!</definedName>
    <definedName name="__123Graph_BGRAPH1">#REF!</definedName>
    <definedName name="__123Graph_BLF">#REF!</definedName>
    <definedName name="__123Graph_BPOT">#REF!</definedName>
    <definedName name="__123Graph_BURE">#REF!</definedName>
    <definedName name="__123Graph_C">#REF!</definedName>
    <definedName name="__123Graph_CLF">#REF!</definedName>
    <definedName name="__123Graph_CPOT">#REF!</definedName>
    <definedName name="__123Graph_CURE">#REF!</definedName>
    <definedName name="__123Graph_D">#REF!</definedName>
    <definedName name="__123Graph_E">#REF!</definedName>
    <definedName name="__123Graph_LBL_A" localSheetId="5">#REF!</definedName>
    <definedName name="__123Graph_LBL_A" localSheetId="6">#REF!</definedName>
    <definedName name="__123Graph_LBL_A" localSheetId="3">#REF!</definedName>
    <definedName name="__123Graph_LBL_A">#REF!</definedName>
    <definedName name="__123Graph_LBL_B" localSheetId="5">#REF!</definedName>
    <definedName name="__123Graph_LBL_B" localSheetId="6">#REF!</definedName>
    <definedName name="__123Graph_LBL_B" localSheetId="3">#REF!</definedName>
    <definedName name="__123Graph_LBL_B">#REF!</definedName>
    <definedName name="__123Graph_X" localSheetId="5">#REF!</definedName>
    <definedName name="__123Graph_X" localSheetId="6">#REF!</definedName>
    <definedName name="__123Graph_X" localSheetId="3">#REF!</definedName>
    <definedName name="__123Graph_X">#REF!</definedName>
    <definedName name="__123Graph_XCURRENT">#REF!</definedName>
    <definedName name="__123Graph_XGRAPH1">#REF!</definedName>
    <definedName name="__123Graph_XLF">#REF!</definedName>
    <definedName name="__123Graph_XOILIPR" localSheetId="5">#REF!</definedName>
    <definedName name="__123Graph_XOILIPR" localSheetId="6">#REF!</definedName>
    <definedName name="__123Graph_XOILIPR" localSheetId="3">#REF!</definedName>
    <definedName name="__123Graph_XOILIPR">#REF!</definedName>
    <definedName name="__123Graph_XPOT">#REF!</definedName>
    <definedName name="__123Graph_XURE">#REF!</definedName>
    <definedName name="__as2">"AS2DocumentEdit"</definedName>
    <definedName name="__BAL2">#REF!</definedName>
    <definedName name="__CDSINDEXY__">#REF!</definedName>
    <definedName name="__CoA1997">#REF!</definedName>
    <definedName name="__CoA1997_1">NA()</definedName>
    <definedName name="__con2" localSheetId="5">#REF!</definedName>
    <definedName name="__con2" localSheetId="6">#REF!</definedName>
    <definedName name="__con2" localSheetId="3">#REF!</definedName>
    <definedName name="__con2">#REF!</definedName>
    <definedName name="__CP0705">{"'Sheet1'!$A$1:$AI$34","'Sheet1'!$A$1:$AI$31","'Sheet1'!$B$2:$AM$25"}</definedName>
    <definedName name="__DAT1">#REF!</definedName>
    <definedName name="__DAT10">#REF!</definedName>
    <definedName name="__DAT11">#REF!</definedName>
    <definedName name="__DAT12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FDS_HYPERLINK_TOGGLE_STATE__">"ON"</definedName>
    <definedName name="__FDS_UNIQUE_RANGE_ID_GENERATOR_COUNTER">1</definedName>
    <definedName name="__FDS_USED_FOR_REUSING_RANGE_IDS_RECYCLE">{4,1}</definedName>
    <definedName name="__FS1">#REF!</definedName>
    <definedName name="__FY03">{"'Sheet1'!$A$1:$AI$34","'Sheet1'!$A$1:$AI$31","'Sheet1'!$B$2:$AM$25"}</definedName>
    <definedName name="__IntlFixup">TRUE</definedName>
    <definedName name="__Key1">#REF!</definedName>
    <definedName name="__re10">{#N/A,#N/A,FALSE,"EOC YTD ACTUAL";#N/A,#N/A,FALSE,"Distributor YTD Actual";#N/A,#N/A,FALSE,"Manufacturing YTD Actual";#N/A,#N/A,FALSE,"Service YTD Actual"}</definedName>
    <definedName name="__s">#REF!</definedName>
    <definedName name="__tax2" localSheetId="5">#REF!</definedName>
    <definedName name="__tax2" localSheetId="6">#REF!</definedName>
    <definedName name="__tax2" localSheetId="3">#REF!</definedName>
    <definedName name="__tax2">#REF!</definedName>
    <definedName name="_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_vir2">#REF!</definedName>
    <definedName name="_0">DIN #REF!</definedName>
    <definedName name="_1" localSheetId="5">#REF!</definedName>
    <definedName name="_1" localSheetId="6">#REF!</definedName>
    <definedName name="_1" localSheetId="3">#REF!</definedName>
    <definedName name="_1">#REF!</definedName>
    <definedName name="_1.">DIN #REF!</definedName>
    <definedName name="_1__123Graph_ACHART_9">#REF!</definedName>
    <definedName name="_1_0___.0solv">#REF!,#REF!</definedName>
    <definedName name="_2" localSheetId="5">#REF!</definedName>
    <definedName name="_2" localSheetId="6">#REF!</definedName>
    <definedName name="_2" localSheetId="3">#REF!</definedName>
    <definedName name="_2">#REF!</definedName>
    <definedName name="_2._GC_neuznává">#REF!</definedName>
    <definedName name="_2._neuznává">#REF!</definedName>
    <definedName name="_2__123Graph_BCHART_9">#REF!</definedName>
    <definedName name="_2_0___.0solv">#REF!,#REF!</definedName>
    <definedName name="_3" localSheetId="5">#REF!</definedName>
    <definedName name="_3" localSheetId="6">#REF!</definedName>
    <definedName name="_3" localSheetId="3">#REF!</definedName>
    <definedName name="_3">#REF!</definedName>
    <definedName name="_3.0492">#REF!</definedName>
    <definedName name="_3__123Graph_LBL_ACHART_9">#REF!</definedName>
    <definedName name="_4" localSheetId="5">#REF!</definedName>
    <definedName name="_4" localSheetId="6">#REF!</definedName>
    <definedName name="_4">#REF!</definedName>
    <definedName name="_4__123Graph_LBL_BCHART_9">#REF!</definedName>
    <definedName name="_5">DIN #REF!</definedName>
    <definedName name="_6">DIN #REF!</definedName>
    <definedName name="_a">"SELECT AVG(kotvals.low+kotvals.hi)/2"</definedName>
    <definedName name="_a1">"SELECT Round((AVG(kotvals.low)+avg(kotvals.hi))/2),3)"</definedName>
    <definedName name="_A70000" localSheetId="5">#REF!</definedName>
    <definedName name="_A70000" localSheetId="6">#REF!</definedName>
    <definedName name="_A70000" localSheetId="3">#REF!</definedName>
    <definedName name="_A70000">#REF!</definedName>
    <definedName name="_A80000" localSheetId="5">#REF!</definedName>
    <definedName name="_A80000" localSheetId="6">#REF!</definedName>
    <definedName name="_A80000" localSheetId="3">#REF!</definedName>
    <definedName name="_A80000">#REF!</definedName>
    <definedName name="_all2" localSheetId="5">#REF!</definedName>
    <definedName name="_all2" localSheetId="6">#REF!</definedName>
    <definedName name="_all2" localSheetId="3">#REF!</definedName>
    <definedName name="_all2">#REF!</definedName>
    <definedName name="_AreaList">#REF!</definedName>
    <definedName name="_as2">"AS2DocumentEdit"</definedName>
    <definedName name="_b">"FROM kotirovka.kotvals, kotirovka.msgstore "</definedName>
    <definedName name="_BAL2">#REF!</definedName>
    <definedName name="_BYSalesCC" localSheetId="5">#REF!</definedName>
    <definedName name="_BYSalesCC" localSheetId="6">#REF!</definedName>
    <definedName name="_BYSalesCC" localSheetId="3">#REF!</definedName>
    <definedName name="_BYSalesCC">#REF!</definedName>
    <definedName name="_c">"WHERE kotvals.msgid = msgstore.id AND ((kotvals.name='URALS(med)') AND (year(msgstore.kot_date)="</definedName>
    <definedName name="_CHECK">#REF!</definedName>
    <definedName name="_CoA1997">NA()</definedName>
    <definedName name="_CompanyName">#REF!</definedName>
    <definedName name="_con2" localSheetId="5">#REF!</definedName>
    <definedName name="_con2" localSheetId="6">#REF!</definedName>
    <definedName name="_con2" localSheetId="3">#REF!</definedName>
    <definedName name="_con2">#REF!</definedName>
    <definedName name="_CP0705">{"'Sheet1'!$A$1:$AI$34","'Sheet1'!$A$1:$AI$31","'Sheet1'!$B$2:$AM$25"}</definedName>
    <definedName name="_CurrencyTab">#REF!</definedName>
    <definedName name="_d">") AND (Month(msgstore.kot_date)="</definedName>
    <definedName name="_DAT1" localSheetId="5">#REF!</definedName>
    <definedName name="_DAT1" localSheetId="6">#REF!</definedName>
    <definedName name="_DAT1" localSheetId="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 localSheetId="5">#REF!</definedName>
    <definedName name="_DAT2" localSheetId="6">#REF!</definedName>
    <definedName name="_DAT2" localSheetId="3">#REF!</definedName>
    <definedName name="_DAT2">#REF!</definedName>
    <definedName name="_DAT3" localSheetId="5">#REF!</definedName>
    <definedName name="_DAT3" localSheetId="6">#REF!</definedName>
    <definedName name="_DAT3" localSheetId="3">#REF!</definedName>
    <definedName name="_DAT3">#REF!</definedName>
    <definedName name="_DAT4" localSheetId="5">#REF!</definedName>
    <definedName name="_DAT4" localSheetId="6">#REF!</definedName>
    <definedName name="_DAT4">#REF!</definedName>
    <definedName name="_DAT5" localSheetId="5">#REF!</definedName>
    <definedName name="_DAT5" localSheetId="6">#REF!</definedName>
    <definedName name="_DAT5">#REF!</definedName>
    <definedName name="_DAT6" localSheetId="5">#REF!</definedName>
    <definedName name="_DAT6" localSheetId="6">#REF!</definedName>
    <definedName name="_DAT6">#REF!</definedName>
    <definedName name="_DAT7">#REF!</definedName>
    <definedName name="_DAT8" localSheetId="5">#REF!</definedName>
    <definedName name="_DAT8" localSheetId="6">#REF!</definedName>
    <definedName name="_DAT8" localSheetId="3">#REF!</definedName>
    <definedName name="_DAT8">#REF!</definedName>
    <definedName name="_DAT9">#REF!</definedName>
    <definedName name="_day" localSheetId="5">#REF!</definedName>
    <definedName name="_day" localSheetId="6">#REF!</definedName>
    <definedName name="_day" localSheetId="3">#REF!</definedName>
    <definedName name="_day">#REF!</definedName>
    <definedName name="_e">"DSN=kotirovka; uid=mkobrinetz; pwd=data@base; database=kotirovka"</definedName>
    <definedName name="_EPS2" localSheetId="5">#REF!</definedName>
    <definedName name="_EPS2" localSheetId="6">#REF!</definedName>
    <definedName name="_EPS2" localSheetId="3">#REF!</definedName>
    <definedName name="_EPS2">#REF!</definedName>
    <definedName name="_EPS3" localSheetId="5">#REF!</definedName>
    <definedName name="_EPS3" localSheetId="6">#REF!</definedName>
    <definedName name="_EPS3" localSheetId="3">#REF!</definedName>
    <definedName name="_EPS3">#REF!</definedName>
    <definedName name="_EPS4" localSheetId="5">#REF!</definedName>
    <definedName name="_EPS4" localSheetId="6">#REF!</definedName>
    <definedName name="_EPS4" localSheetId="3">#REF!</definedName>
    <definedName name="_EPS4">#REF!</definedName>
    <definedName name="_eur15">#REF!</definedName>
    <definedName name="_Fill">#REF!</definedName>
    <definedName name="_Fill100">#REF!</definedName>
    <definedName name="_Fill2">#REF!</definedName>
    <definedName name="_FS1">#REF!</definedName>
    <definedName name="_FY03">{"'Sheet1'!$A$1:$AI$34","'Sheet1'!$A$1:$AI$31","'Sheet1'!$B$2:$AM$25"}</definedName>
    <definedName name="_HLN101" localSheetId="5">#REF!</definedName>
    <definedName name="_HLN101" localSheetId="6">#REF!</definedName>
    <definedName name="_HLN101" localSheetId="3">#REF!</definedName>
    <definedName name="_HLN101">#REF!</definedName>
    <definedName name="_inc99BudgetST" localSheetId="5">#REF!</definedName>
    <definedName name="_inc99BudgetST" localSheetId="6">#REF!</definedName>
    <definedName name="_inc99BudgetST" localSheetId="3">#REF!</definedName>
    <definedName name="_inc99BudgetST">#REF!</definedName>
    <definedName name="_Key1" localSheetId="5">#REF!</definedName>
    <definedName name="_Key1" localSheetId="6">#REF!</definedName>
    <definedName name="_Key1" localSheetId="3">#REF!</definedName>
    <definedName name="_Key1">#REF!</definedName>
    <definedName name="_Key10">#REF!</definedName>
    <definedName name="_Key2" localSheetId="5">#REF!</definedName>
    <definedName name="_Key2" localSheetId="6">#REF!</definedName>
    <definedName name="_Key2">#REF!</definedName>
    <definedName name="_kur" localSheetId="5">#REF!</definedName>
    <definedName name="_kur" localSheetId="6">#REF!</definedName>
    <definedName name="_kur" localSheetId="3">#REF!</definedName>
    <definedName name="_kur">#REF!</definedName>
    <definedName name="_kv1" localSheetId="5">#REF!</definedName>
    <definedName name="_kv1" localSheetId="6">#REF!</definedName>
    <definedName name="_kv1" localSheetId="3">#REF!</definedName>
    <definedName name="_kv1">#REF!</definedName>
    <definedName name="_kv2" localSheetId="5">#REF!</definedName>
    <definedName name="_kv2" localSheetId="6">#REF!</definedName>
    <definedName name="_kv2">#REF!</definedName>
    <definedName name="_kv3" localSheetId="5">#REF!</definedName>
    <definedName name="_kv3" localSheetId="6">#REF!</definedName>
    <definedName name="_kv3">#REF!</definedName>
    <definedName name="_kv4" localSheetId="5">#REF!</definedName>
    <definedName name="_kv4" localSheetId="6">#REF!</definedName>
    <definedName name="_kv4">#REF!</definedName>
    <definedName name="_LC_Currency">#REF!</definedName>
    <definedName name="_LC_Details">#REF!</definedName>
    <definedName name="_LC_IDs">#REF!</definedName>
    <definedName name="_LC_Names">#REF!</definedName>
    <definedName name="_LHR01" localSheetId="5">#REF!</definedName>
    <definedName name="_LHR01" localSheetId="6">#REF!</definedName>
    <definedName name="_LHR01">#REF!</definedName>
    <definedName name="_LHR02" localSheetId="5">#REF!</definedName>
    <definedName name="_LHR02" localSheetId="6">#REF!</definedName>
    <definedName name="_LHR02">#REF!</definedName>
    <definedName name="_LHR03" localSheetId="5">#REF!</definedName>
    <definedName name="_LHR03" localSheetId="6">#REF!</definedName>
    <definedName name="_LHR03">#REF!</definedName>
    <definedName name="_LHR04" localSheetId="5">#REF!</definedName>
    <definedName name="_LHR04" localSheetId="6">#REF!</definedName>
    <definedName name="_LHR04">#REF!</definedName>
    <definedName name="_LHR05" localSheetId="5">#REF!</definedName>
    <definedName name="_LHR05" localSheetId="6">#REF!</definedName>
    <definedName name="_LHR05">#REF!</definedName>
    <definedName name="_LHR06" localSheetId="5">#REF!</definedName>
    <definedName name="_LHR06" localSheetId="6">#REF!</definedName>
    <definedName name="_LHR06">#REF!</definedName>
    <definedName name="_LHR07" localSheetId="5">#REF!</definedName>
    <definedName name="_LHR07" localSheetId="6">#REF!</definedName>
    <definedName name="_LHR07">#REF!</definedName>
    <definedName name="_LHR08" localSheetId="5">#REF!</definedName>
    <definedName name="_LHR08" localSheetId="6">#REF!</definedName>
    <definedName name="_LHR08">#REF!</definedName>
    <definedName name="_LHR09" localSheetId="5">#REF!</definedName>
    <definedName name="_LHR09" localSheetId="6">#REF!</definedName>
    <definedName name="_LHR09">#REF!</definedName>
    <definedName name="_LHR10" localSheetId="5">#REF!</definedName>
    <definedName name="_LHR10" localSheetId="6">#REF!</definedName>
    <definedName name="_LHR10">#REF!</definedName>
    <definedName name="_LHR11" localSheetId="5">#REF!</definedName>
    <definedName name="_LHR11" localSheetId="6">#REF!</definedName>
    <definedName name="_LHR11">#REF!</definedName>
    <definedName name="_LHR12" localSheetId="5">#REF!</definedName>
    <definedName name="_LHR12" localSheetId="6">#REF!</definedName>
    <definedName name="_LHR12">#REF!</definedName>
    <definedName name="_LHR13" localSheetId="5">#REF!</definedName>
    <definedName name="_LHR13" localSheetId="6">#REF!</definedName>
    <definedName name="_LHR13">#REF!</definedName>
    <definedName name="_LHR14" localSheetId="5">#REF!</definedName>
    <definedName name="_LHR14" localSheetId="6">#REF!</definedName>
    <definedName name="_LHR14">#REF!</definedName>
    <definedName name="_LHR15" localSheetId="5">#REF!</definedName>
    <definedName name="_LHR15" localSheetId="6">#REF!</definedName>
    <definedName name="_LHR15">#REF!</definedName>
    <definedName name="_LHR16" localSheetId="5">#REF!</definedName>
    <definedName name="_LHR16" localSheetId="6">#REF!</definedName>
    <definedName name="_LHR16">#REF!</definedName>
    <definedName name="_LHR17" localSheetId="5">#REF!</definedName>
    <definedName name="_LHR17" localSheetId="6">#REF!</definedName>
    <definedName name="_LHR17">#REF!</definedName>
    <definedName name="_LHR18" localSheetId="5">#REF!</definedName>
    <definedName name="_LHR18" localSheetId="6">#REF!</definedName>
    <definedName name="_LHR18">#REF!</definedName>
    <definedName name="_LHR19" localSheetId="5">#REF!</definedName>
    <definedName name="_LHR19" localSheetId="6">#REF!</definedName>
    <definedName name="_LHR19">#REF!</definedName>
    <definedName name="_LHR20" localSheetId="5">#REF!</definedName>
    <definedName name="_LHR20" localSheetId="6">#REF!</definedName>
    <definedName name="_LHR20">#REF!</definedName>
    <definedName name="_LHR21" localSheetId="5">#REF!</definedName>
    <definedName name="_LHR21" localSheetId="6">#REF!</definedName>
    <definedName name="_LHR21">#REF!</definedName>
    <definedName name="_LHR22" localSheetId="5">#REF!</definedName>
    <definedName name="_LHR22" localSheetId="6">#REF!</definedName>
    <definedName name="_LHR22">#REF!</definedName>
    <definedName name="_LHR23" localSheetId="5">#REF!</definedName>
    <definedName name="_LHR23" localSheetId="6">#REF!</definedName>
    <definedName name="_LHR23">#REF!</definedName>
    <definedName name="_LHR24" localSheetId="5">#REF!</definedName>
    <definedName name="_LHR24" localSheetId="6">#REF!</definedName>
    <definedName name="_LHR24">#REF!</definedName>
    <definedName name="_LHR25" localSheetId="5">#REF!</definedName>
    <definedName name="_LHR25" localSheetId="6">#REF!</definedName>
    <definedName name="_LHR25">#REF!</definedName>
    <definedName name="_LHR26" localSheetId="5">#REF!</definedName>
    <definedName name="_LHR26" localSheetId="6">#REF!</definedName>
    <definedName name="_LHR26">#REF!</definedName>
    <definedName name="_LHR27" localSheetId="5">#REF!</definedName>
    <definedName name="_LHR27" localSheetId="6">#REF!</definedName>
    <definedName name="_LHR27">#REF!</definedName>
    <definedName name="_LHR28" localSheetId="5">#REF!</definedName>
    <definedName name="_LHR28" localSheetId="6">#REF!</definedName>
    <definedName name="_LHR28">#REF!</definedName>
    <definedName name="_LHR29" localSheetId="5">#REF!</definedName>
    <definedName name="_LHR29" localSheetId="6">#REF!</definedName>
    <definedName name="_LHR29">#REF!</definedName>
    <definedName name="_LHR30" localSheetId="5">#REF!</definedName>
    <definedName name="_LHR30" localSheetId="6">#REF!</definedName>
    <definedName name="_LHR30">#REF!</definedName>
    <definedName name="_LHR31" localSheetId="5">#REF!</definedName>
    <definedName name="_LHR31" localSheetId="6">#REF!</definedName>
    <definedName name="_LHR31">#REF!</definedName>
    <definedName name="_LHR32" localSheetId="5">#REF!</definedName>
    <definedName name="_LHR32" localSheetId="6">#REF!</definedName>
    <definedName name="_LHR32">#REF!</definedName>
    <definedName name="_LHR33" localSheetId="5">#REF!</definedName>
    <definedName name="_LHR33" localSheetId="6">#REF!</definedName>
    <definedName name="_LHR33">#REF!</definedName>
    <definedName name="_LHR34" localSheetId="5">#REF!</definedName>
    <definedName name="_LHR34" localSheetId="6">#REF!</definedName>
    <definedName name="_LHR34">#REF!</definedName>
    <definedName name="_LIR01" localSheetId="5">#REF!</definedName>
    <definedName name="_LIR01" localSheetId="6">#REF!</definedName>
    <definedName name="_LIR01">#REF!</definedName>
    <definedName name="_LIR02" localSheetId="5">#REF!</definedName>
    <definedName name="_LIR02" localSheetId="6">#REF!</definedName>
    <definedName name="_LIR02">#REF!</definedName>
    <definedName name="_LIR03" localSheetId="5">#REF!</definedName>
    <definedName name="_LIR03" localSheetId="6">#REF!</definedName>
    <definedName name="_LIR03">#REF!</definedName>
    <definedName name="_LIR04" localSheetId="5">#REF!</definedName>
    <definedName name="_LIR04" localSheetId="6">#REF!</definedName>
    <definedName name="_LIR04">#REF!</definedName>
    <definedName name="_LIR05" localSheetId="5">#REF!</definedName>
    <definedName name="_LIR05" localSheetId="6">#REF!</definedName>
    <definedName name="_LIR05">#REF!</definedName>
    <definedName name="_LIR06" localSheetId="5">#REF!</definedName>
    <definedName name="_LIR06" localSheetId="6">#REF!</definedName>
    <definedName name="_LIR06">#REF!</definedName>
    <definedName name="_LIR07" localSheetId="5">#REF!</definedName>
    <definedName name="_LIR07" localSheetId="6">#REF!</definedName>
    <definedName name="_LIR07">#REF!</definedName>
    <definedName name="_LIR08" localSheetId="5">#REF!</definedName>
    <definedName name="_LIR08" localSheetId="6">#REF!</definedName>
    <definedName name="_LIR08">#REF!</definedName>
    <definedName name="_LIR09" localSheetId="5">#REF!</definedName>
    <definedName name="_LIR09" localSheetId="6">#REF!</definedName>
    <definedName name="_LIR09">#REF!</definedName>
    <definedName name="_LIR10" localSheetId="5">#REF!</definedName>
    <definedName name="_LIR10" localSheetId="6">#REF!</definedName>
    <definedName name="_LIR10">#REF!</definedName>
    <definedName name="_LIR11" localSheetId="5">#REF!</definedName>
    <definedName name="_LIR11" localSheetId="6">#REF!</definedName>
    <definedName name="_LIR11">#REF!</definedName>
    <definedName name="_LIR12" localSheetId="5">#REF!</definedName>
    <definedName name="_LIR12" localSheetId="6">#REF!</definedName>
    <definedName name="_LIR12">#REF!</definedName>
    <definedName name="_LIR13" localSheetId="5">#REF!</definedName>
    <definedName name="_LIR13" localSheetId="6">#REF!</definedName>
    <definedName name="_LIR13">#REF!</definedName>
    <definedName name="_LIR14" localSheetId="5">#REF!</definedName>
    <definedName name="_LIR14" localSheetId="6">#REF!</definedName>
    <definedName name="_LIR14">#REF!</definedName>
    <definedName name="_LIR15" localSheetId="5">#REF!</definedName>
    <definedName name="_LIR15" localSheetId="6">#REF!</definedName>
    <definedName name="_LIR15">#REF!</definedName>
    <definedName name="_LIR16" localSheetId="5">#REF!</definedName>
    <definedName name="_LIR16" localSheetId="6">#REF!</definedName>
    <definedName name="_LIR16">#REF!</definedName>
    <definedName name="_LIR17" localSheetId="5">#REF!</definedName>
    <definedName name="_LIR17" localSheetId="6">#REF!</definedName>
    <definedName name="_LIR17">#REF!</definedName>
    <definedName name="_LIR18" localSheetId="5">#REF!</definedName>
    <definedName name="_LIR18" localSheetId="6">#REF!</definedName>
    <definedName name="_LIR18">#REF!</definedName>
    <definedName name="_LIR19" localSheetId="5">#REF!</definedName>
    <definedName name="_LIR19" localSheetId="6">#REF!</definedName>
    <definedName name="_LIR19">#REF!</definedName>
    <definedName name="_LIR20" localSheetId="5">#REF!</definedName>
    <definedName name="_LIR20" localSheetId="6">#REF!</definedName>
    <definedName name="_LIR20">#REF!</definedName>
    <definedName name="_LIR21" localSheetId="5">#REF!</definedName>
    <definedName name="_LIR21" localSheetId="6">#REF!</definedName>
    <definedName name="_LIR21">#REF!</definedName>
    <definedName name="_LIR22" localSheetId="5">#REF!</definedName>
    <definedName name="_LIR22" localSheetId="6">#REF!</definedName>
    <definedName name="_LIR22">#REF!</definedName>
    <definedName name="_LIR23" localSheetId="5">#REF!</definedName>
    <definedName name="_LIR23" localSheetId="6">#REF!</definedName>
    <definedName name="_LIR23">#REF!</definedName>
    <definedName name="_LIR24" localSheetId="5">#REF!</definedName>
    <definedName name="_LIR24" localSheetId="6">#REF!</definedName>
    <definedName name="_LIR24">#REF!</definedName>
    <definedName name="_LIR25" localSheetId="5">#REF!</definedName>
    <definedName name="_LIR25" localSheetId="6">#REF!</definedName>
    <definedName name="_LIR25">#REF!</definedName>
    <definedName name="_LIR26" localSheetId="5">#REF!</definedName>
    <definedName name="_LIR26" localSheetId="6">#REF!</definedName>
    <definedName name="_LIR26">#REF!</definedName>
    <definedName name="_LIR27" localSheetId="5">#REF!</definedName>
    <definedName name="_LIR27" localSheetId="6">#REF!</definedName>
    <definedName name="_LIR27">#REF!</definedName>
    <definedName name="_LIR28" localSheetId="5">#REF!</definedName>
    <definedName name="_LIR28" localSheetId="6">#REF!</definedName>
    <definedName name="_LIR28">#REF!</definedName>
    <definedName name="_LIR29" localSheetId="5">#REF!</definedName>
    <definedName name="_LIR29" localSheetId="6">#REF!</definedName>
    <definedName name="_LIR29">#REF!</definedName>
    <definedName name="_LIR30" localSheetId="5">#REF!</definedName>
    <definedName name="_LIR30" localSheetId="6">#REF!</definedName>
    <definedName name="_LIR30">#REF!</definedName>
    <definedName name="_LIR31" localSheetId="5">#REF!</definedName>
    <definedName name="_LIR31" localSheetId="6">#REF!</definedName>
    <definedName name="_LIR31">#REF!</definedName>
    <definedName name="_LIR32" localSheetId="5">#REF!</definedName>
    <definedName name="_LIR32" localSheetId="6">#REF!</definedName>
    <definedName name="_LIR32">#REF!</definedName>
    <definedName name="_LIR33" localSheetId="5">#REF!</definedName>
    <definedName name="_LIR33" localSheetId="6">#REF!</definedName>
    <definedName name="_LIR33">#REF!</definedName>
    <definedName name="_List_Gen_Vac_Calc_Basis">#REF!</definedName>
    <definedName name="_list_general_vacancy_type">#REF!</definedName>
    <definedName name="_list_sep_rent_yesno">#REF!</definedName>
    <definedName name="_lst_Floors">#REF!</definedName>
    <definedName name="_lst_MLA_Leasetyp">#REF!</definedName>
    <definedName name="_lst_relationship_status">#REF!</definedName>
    <definedName name="_lst_step_rent_frequency">#REF!</definedName>
    <definedName name="_lst_step_rent_increase_type">#REF!</definedName>
    <definedName name="_LTR01" localSheetId="5">#REF!</definedName>
    <definedName name="_LTR01" localSheetId="6">#REF!</definedName>
    <definedName name="_LTR01" localSheetId="3">#REF!</definedName>
    <definedName name="_LTR01">#REF!</definedName>
    <definedName name="_LTR02" localSheetId="5">#REF!</definedName>
    <definedName name="_LTR02" localSheetId="6">#REF!</definedName>
    <definedName name="_LTR02" localSheetId="3">#REF!</definedName>
    <definedName name="_LTR02">#REF!</definedName>
    <definedName name="_LTR03" localSheetId="5">#REF!</definedName>
    <definedName name="_LTR03" localSheetId="6">#REF!</definedName>
    <definedName name="_LTR03" localSheetId="3">#REF!</definedName>
    <definedName name="_LTR03">#REF!</definedName>
    <definedName name="_LTR04" localSheetId="5">#REF!</definedName>
    <definedName name="_LTR04" localSheetId="6">#REF!</definedName>
    <definedName name="_LTR04" localSheetId="3">#REF!</definedName>
    <definedName name="_LTR04">#REF!</definedName>
    <definedName name="_LTR05" localSheetId="5">#REF!</definedName>
    <definedName name="_LTR05" localSheetId="6">#REF!</definedName>
    <definedName name="_LTR05" localSheetId="3">#REF!</definedName>
    <definedName name="_LTR05">#REF!</definedName>
    <definedName name="_LTR06" localSheetId="5">#REF!</definedName>
    <definedName name="_LTR06" localSheetId="6">#REF!</definedName>
    <definedName name="_LTR06" localSheetId="3">#REF!</definedName>
    <definedName name="_LTR06">#REF!</definedName>
    <definedName name="_LTR07" localSheetId="5">#REF!</definedName>
    <definedName name="_LTR07" localSheetId="6">#REF!</definedName>
    <definedName name="_LTR07" localSheetId="3">#REF!</definedName>
    <definedName name="_LTR07">#REF!</definedName>
    <definedName name="_LTR08" localSheetId="5">#REF!</definedName>
    <definedName name="_LTR08" localSheetId="6">#REF!</definedName>
    <definedName name="_LTR08" localSheetId="3">#REF!</definedName>
    <definedName name="_LTR08">#REF!</definedName>
    <definedName name="_LTR09" localSheetId="5">#REF!</definedName>
    <definedName name="_LTR09" localSheetId="6">#REF!</definedName>
    <definedName name="_LTR09" localSheetId="3">#REF!</definedName>
    <definedName name="_LTR09">#REF!</definedName>
    <definedName name="_LTR10" localSheetId="5">#REF!</definedName>
    <definedName name="_LTR10" localSheetId="6">#REF!</definedName>
    <definedName name="_LTR10" localSheetId="3">#REF!</definedName>
    <definedName name="_LTR10">#REF!</definedName>
    <definedName name="_LTR11" localSheetId="5">#REF!</definedName>
    <definedName name="_LTR11" localSheetId="6">#REF!</definedName>
    <definedName name="_LTR11" localSheetId="3">#REF!</definedName>
    <definedName name="_LTR11">#REF!</definedName>
    <definedName name="_LTR12" localSheetId="5">#REF!</definedName>
    <definedName name="_LTR12" localSheetId="6">#REF!</definedName>
    <definedName name="_LTR12" localSheetId="3">#REF!</definedName>
    <definedName name="_LTR12">#REF!</definedName>
    <definedName name="_LTR13" localSheetId="5">#REF!</definedName>
    <definedName name="_LTR13" localSheetId="6">#REF!</definedName>
    <definedName name="_LTR13" localSheetId="3">#REF!</definedName>
    <definedName name="_LTR13">#REF!</definedName>
    <definedName name="_LTR14" localSheetId="5">#REF!</definedName>
    <definedName name="_LTR14" localSheetId="6">#REF!</definedName>
    <definedName name="_LTR14" localSheetId="3">#REF!</definedName>
    <definedName name="_LTR14">#REF!</definedName>
    <definedName name="_LTR15" localSheetId="5">#REF!</definedName>
    <definedName name="_LTR15" localSheetId="6">#REF!</definedName>
    <definedName name="_LTR15" localSheetId="3">#REF!</definedName>
    <definedName name="_LTR15">#REF!</definedName>
    <definedName name="_LTR16" localSheetId="5">#REF!</definedName>
    <definedName name="_LTR16" localSheetId="6">#REF!</definedName>
    <definedName name="_LTR16" localSheetId="3">#REF!</definedName>
    <definedName name="_LTR16">#REF!</definedName>
    <definedName name="_LTR17" localSheetId="5">#REF!</definedName>
    <definedName name="_LTR17" localSheetId="6">#REF!</definedName>
    <definedName name="_LTR17" localSheetId="3">#REF!</definedName>
    <definedName name="_LTR17">#REF!</definedName>
    <definedName name="_LTR18" localSheetId="5">#REF!</definedName>
    <definedName name="_LTR18" localSheetId="6">#REF!</definedName>
    <definedName name="_LTR18" localSheetId="3">#REF!</definedName>
    <definedName name="_LTR18">#REF!</definedName>
    <definedName name="_LTR19" localSheetId="5">#REF!</definedName>
    <definedName name="_LTR19" localSheetId="6">#REF!</definedName>
    <definedName name="_LTR19" localSheetId="3">#REF!</definedName>
    <definedName name="_LTR19">#REF!</definedName>
    <definedName name="_LTR20" localSheetId="5">#REF!</definedName>
    <definedName name="_LTR20" localSheetId="6">#REF!</definedName>
    <definedName name="_LTR20" localSheetId="3">#REF!</definedName>
    <definedName name="_LTR20">#REF!</definedName>
    <definedName name="_LTR21" localSheetId="5">#REF!</definedName>
    <definedName name="_LTR21" localSheetId="6">#REF!</definedName>
    <definedName name="_LTR21" localSheetId="3">#REF!</definedName>
    <definedName name="_LTR21">#REF!</definedName>
    <definedName name="_LTR22" localSheetId="5">#REF!</definedName>
    <definedName name="_LTR22" localSheetId="6">#REF!</definedName>
    <definedName name="_LTR22" localSheetId="3">#REF!</definedName>
    <definedName name="_LTR22">#REF!</definedName>
    <definedName name="_LTR23" localSheetId="5">#REF!</definedName>
    <definedName name="_LTR23" localSheetId="6">#REF!</definedName>
    <definedName name="_LTR23" localSheetId="3">#REF!</definedName>
    <definedName name="_LTR23">#REF!</definedName>
    <definedName name="_LTR24" localSheetId="5">#REF!</definedName>
    <definedName name="_LTR24" localSheetId="6">#REF!</definedName>
    <definedName name="_LTR24" localSheetId="3">#REF!</definedName>
    <definedName name="_LTR24">#REF!</definedName>
    <definedName name="_LTR25" localSheetId="5">#REF!</definedName>
    <definedName name="_LTR25" localSheetId="6">#REF!</definedName>
    <definedName name="_LTR25" localSheetId="3">#REF!</definedName>
    <definedName name="_LTR25">#REF!</definedName>
    <definedName name="_LTR26" localSheetId="5">#REF!</definedName>
    <definedName name="_LTR26" localSheetId="6">#REF!</definedName>
    <definedName name="_LTR26" localSheetId="3">#REF!</definedName>
    <definedName name="_LTR26">#REF!</definedName>
    <definedName name="_LTR27" localSheetId="5">#REF!</definedName>
    <definedName name="_LTR27" localSheetId="6">#REF!</definedName>
    <definedName name="_LTR27" localSheetId="3">#REF!</definedName>
    <definedName name="_LTR27">#REF!</definedName>
    <definedName name="_LU_LCNames">#REF!</definedName>
    <definedName name="_LU_SCCurrCode">#REF!</definedName>
    <definedName name="_LU_SCCurrency">#REF!</definedName>
    <definedName name="_mks" localSheetId="5">#REF!</definedName>
    <definedName name="_mks" localSheetId="6">#REF!</definedName>
    <definedName name="_mks" localSheetId="3">#REF!</definedName>
    <definedName name="_mks">#REF!</definedName>
    <definedName name="_new">DIN #REF!</definedName>
    <definedName name="_new1">#REF!</definedName>
    <definedName name="_new2">#REF!</definedName>
    <definedName name="_OBJ_LocalCurrency">#REF!</definedName>
    <definedName name="_OBJ_StdContractCurrency">#REF!</definedName>
    <definedName name="_Order1">255</definedName>
    <definedName name="_Order2">255</definedName>
    <definedName name="_pl99" localSheetId="5">#REF!</definedName>
    <definedName name="_pl99" localSheetId="6">#REF!</definedName>
    <definedName name="_pl99" localSheetId="3">#REF!</definedName>
    <definedName name="_pl99">#REF!</definedName>
    <definedName name="_platts" localSheetId="5">#REF!</definedName>
    <definedName name="_platts" localSheetId="6">#REF!</definedName>
    <definedName name="_platts" localSheetId="3">#REF!</definedName>
    <definedName name="_platts">#REF!</definedName>
    <definedName name="_pln05">#REF!</definedName>
    <definedName name="_pln06">#REF!</definedName>
    <definedName name="_pln07">#REF!</definedName>
    <definedName name="_pln08">#REF!</definedName>
    <definedName name="_re10">{#N/A,#N/A,FALSE,"EOC YTD ACTUAL";#N/A,#N/A,FALSE,"Distributor YTD Actual";#N/A,#N/A,FALSE,"Manufacturing YTD Actual";#N/A,#N/A,FALSE,"Service YTD Actual"}</definedName>
    <definedName name="_Regression_Int">1</definedName>
    <definedName name="_Regression_Out">#REF!</definedName>
    <definedName name="_Regression_X">#REF!</definedName>
    <definedName name="_Regression_Y">#REF!</definedName>
    <definedName name="_Renewaltype">#REF!</definedName>
    <definedName name="_s">#REF!</definedName>
    <definedName name="_sb1" localSheetId="5">#REF!</definedName>
    <definedName name="_sb1" localSheetId="6">#REF!</definedName>
    <definedName name="_sb1" localSheetId="3">#REF!</definedName>
    <definedName name="_sb1">#REF!</definedName>
    <definedName name="_SBCola" localSheetId="5">#REF!</definedName>
    <definedName name="_SBCola" localSheetId="6">#REF!</definedName>
    <definedName name="_SBCola" localSheetId="3">#REF!</definedName>
    <definedName name="_SBCola">#REF!</definedName>
    <definedName name="_Scenario_StartYear">#REF!</definedName>
    <definedName name="_Scenario_ToDate">#REF!</definedName>
    <definedName name="_scenchg_count">7</definedName>
    <definedName name="_scenchg1">#REF!</definedName>
    <definedName name="_scenchg2">#REF!</definedName>
    <definedName name="_scenchg3">#REF!</definedName>
    <definedName name="_scenchg4">#REF!</definedName>
    <definedName name="_scenchg5">#REF!</definedName>
    <definedName name="_scenchg6">#REF!</definedName>
    <definedName name="_scenchg7">#REF!</definedName>
    <definedName name="_SCF24" localSheetId="5">#REF!</definedName>
    <definedName name="_SCF24" localSheetId="6">#REF!</definedName>
    <definedName name="_SCF24" localSheetId="3">#REF!</definedName>
    <definedName name="_SCF24">#REF!</definedName>
    <definedName name="_SCF25" localSheetId="5">#REF!</definedName>
    <definedName name="_SCF25" localSheetId="6">#REF!</definedName>
    <definedName name="_SCF25" localSheetId="3">#REF!</definedName>
    <definedName name="_SCF25">#REF!</definedName>
    <definedName name="_SCF26">#REF!</definedName>
    <definedName name="_SCF27">#REF!</definedName>
    <definedName name="_SCF32" localSheetId="5">#REF!</definedName>
    <definedName name="_SCF32" localSheetId="6">#REF!</definedName>
    <definedName name="_SCF32" localSheetId="3">#REF!</definedName>
    <definedName name="_SCF32">#REF!</definedName>
    <definedName name="_SCF33" localSheetId="5">#REF!</definedName>
    <definedName name="_SCF33" localSheetId="6">#REF!</definedName>
    <definedName name="_SCF33" localSheetId="3">#REF!</definedName>
    <definedName name="_SCF33">#REF!</definedName>
    <definedName name="_SCF38" localSheetId="5">#REF!</definedName>
    <definedName name="_SCF38" localSheetId="6">#REF!</definedName>
    <definedName name="_SCF38" localSheetId="3">#REF!</definedName>
    <definedName name="_SCF38">#REF!</definedName>
    <definedName name="_SCF39" localSheetId="5">#REF!</definedName>
    <definedName name="_SCF39" localSheetId="6">#REF!</definedName>
    <definedName name="_SCF39" localSheetId="3">#REF!</definedName>
    <definedName name="_SCF39">#REF!</definedName>
    <definedName name="_sek15">#REF!</definedName>
    <definedName name="_Sort" localSheetId="5">#REF!</definedName>
    <definedName name="_Sort" localSheetId="6">#REF!</definedName>
    <definedName name="_Sort" localSheetId="3">#REF!</definedName>
    <definedName name="_Sort">#REF!</definedName>
    <definedName name="_Sort2">#REF!</definedName>
    <definedName name="_Sort3">#REF!</definedName>
    <definedName name="_Sort7">#REF!</definedName>
    <definedName name="_SP1" localSheetId="5">#REF!</definedName>
    <definedName name="_SP1" localSheetId="6">#REF!</definedName>
    <definedName name="_SP1" localSheetId="3">#REF!</definedName>
    <definedName name="_SP1">#REF!</definedName>
    <definedName name="_SP10" localSheetId="5">#REF!</definedName>
    <definedName name="_SP10" localSheetId="6">#REF!</definedName>
    <definedName name="_SP10" localSheetId="3">#REF!</definedName>
    <definedName name="_SP10">#REF!</definedName>
    <definedName name="_SP11" localSheetId="5">#REF!</definedName>
    <definedName name="_SP11" localSheetId="6">#REF!</definedName>
    <definedName name="_SP11" localSheetId="3">#REF!</definedName>
    <definedName name="_SP11">#REF!</definedName>
    <definedName name="_SP12" localSheetId="5">#REF!</definedName>
    <definedName name="_SP12" localSheetId="6">#REF!</definedName>
    <definedName name="_SP12" localSheetId="3">#REF!</definedName>
    <definedName name="_SP12">#REF!</definedName>
    <definedName name="_SP13" localSheetId="5">#REF!</definedName>
    <definedName name="_SP13" localSheetId="6">#REF!</definedName>
    <definedName name="_SP13" localSheetId="3">#REF!</definedName>
    <definedName name="_SP13">#REF!</definedName>
    <definedName name="_SP14" localSheetId="5">#REF!</definedName>
    <definedName name="_SP14" localSheetId="6">#REF!</definedName>
    <definedName name="_SP14" localSheetId="3">#REF!</definedName>
    <definedName name="_SP14">#REF!</definedName>
    <definedName name="_SP15" localSheetId="5">#REF!</definedName>
    <definedName name="_SP15" localSheetId="6">#REF!</definedName>
    <definedName name="_SP15" localSheetId="3">#REF!</definedName>
    <definedName name="_SP15">#REF!</definedName>
    <definedName name="_SP16" localSheetId="5">#REF!</definedName>
    <definedName name="_SP16" localSheetId="6">#REF!</definedName>
    <definedName name="_SP16" localSheetId="3">#REF!</definedName>
    <definedName name="_SP16">#REF!</definedName>
    <definedName name="_SP17" localSheetId="5">#REF!</definedName>
    <definedName name="_SP17" localSheetId="6">#REF!</definedName>
    <definedName name="_SP17" localSheetId="3">#REF!</definedName>
    <definedName name="_SP17">#REF!</definedName>
    <definedName name="_SP18" localSheetId="5">#REF!</definedName>
    <definedName name="_SP18" localSheetId="6">#REF!</definedName>
    <definedName name="_SP18" localSheetId="3">#REF!</definedName>
    <definedName name="_SP18">#REF!</definedName>
    <definedName name="_SP19" localSheetId="5">#REF!</definedName>
    <definedName name="_SP19" localSheetId="6">#REF!</definedName>
    <definedName name="_SP19" localSheetId="3">#REF!</definedName>
    <definedName name="_SP19">#REF!</definedName>
    <definedName name="_SP2" localSheetId="5">#REF!</definedName>
    <definedName name="_SP2" localSheetId="6">#REF!</definedName>
    <definedName name="_SP2" localSheetId="3">#REF!</definedName>
    <definedName name="_SP2">#REF!</definedName>
    <definedName name="_SP20" localSheetId="5">#REF!</definedName>
    <definedName name="_SP20" localSheetId="6">#REF!</definedName>
    <definedName name="_SP20" localSheetId="3">#REF!</definedName>
    <definedName name="_SP20">#REF!</definedName>
    <definedName name="_SP3" localSheetId="5">#REF!</definedName>
    <definedName name="_SP3" localSheetId="6">#REF!</definedName>
    <definedName name="_SP3" localSheetId="3">#REF!</definedName>
    <definedName name="_SP3">#REF!</definedName>
    <definedName name="_SP4" localSheetId="5">#REF!</definedName>
    <definedName name="_SP4" localSheetId="6">#REF!</definedName>
    <definedName name="_SP4" localSheetId="3">#REF!</definedName>
    <definedName name="_SP4">#REF!</definedName>
    <definedName name="_SP5" localSheetId="5">#REF!</definedName>
    <definedName name="_SP5" localSheetId="6">#REF!</definedName>
    <definedName name="_SP5" localSheetId="3">#REF!</definedName>
    <definedName name="_SP5">#REF!</definedName>
    <definedName name="_SP7" localSheetId="5">#REF!</definedName>
    <definedName name="_SP7" localSheetId="6">#REF!</definedName>
    <definedName name="_SP7" localSheetId="3">#REF!</definedName>
    <definedName name="_SP7">#REF!</definedName>
    <definedName name="_SP8" localSheetId="5">#REF!</definedName>
    <definedName name="_SP8" localSheetId="6">#REF!</definedName>
    <definedName name="_SP8" localSheetId="3">#REF!</definedName>
    <definedName name="_SP8">#REF!</definedName>
    <definedName name="_SP9" localSheetId="5">#REF!</definedName>
    <definedName name="_SP9" localSheetId="6">#REF!</definedName>
    <definedName name="_SP9" localSheetId="3">#REF!</definedName>
    <definedName name="_SP9">#REF!</definedName>
    <definedName name="_SysCells">#REF!</definedName>
    <definedName name="_SysCmd">#REF!</definedName>
    <definedName name="_SysCmdName">#REF!</definedName>
    <definedName name="_SysColName">#REF!</definedName>
    <definedName name="_SysColumns">#REF!</definedName>
    <definedName name="_SysConn">#REF!</definedName>
    <definedName name="_SysConnName">#REF!</definedName>
    <definedName name="_SysPictures">#REF!</definedName>
    <definedName name="_SysRowName">#REF!</definedName>
    <definedName name="_SysRows">#REF!</definedName>
    <definedName name="_SysView">#REF!</definedName>
    <definedName name="_TAB2" localSheetId="5">#REF!</definedName>
    <definedName name="_TAB2" localSheetId="6">#REF!</definedName>
    <definedName name="_TAB2" localSheetId="3">#REF!</definedName>
    <definedName name="_TAB2">#REF!</definedName>
    <definedName name="_Table1_In1">#REF!</definedName>
    <definedName name="_Table1_Out">#REF!</definedName>
    <definedName name="_Table2_Out" localSheetId="6">#REF!</definedName>
    <definedName name="_Table2_Out">#REF!</definedName>
    <definedName name="_tax2" localSheetId="5">#REF!</definedName>
    <definedName name="_tax2" localSheetId="6">#REF!</definedName>
    <definedName name="_tax2" localSheetId="3">#REF!</definedName>
    <definedName name="_tax2">#REF!</definedName>
    <definedName name="_tax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3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3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4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4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5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ax5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TenantName">#REF!</definedName>
    <definedName name="_Top20">{#N/A,#N/A,FALSE,"property";#N/A,#N/A,FALSE,"tenants";#N/A,#N/A,FALSE,"capital";#N/A,#N/A,FALSE,"summary"}</definedName>
    <definedName name="_tyi">#REF!</definedName>
    <definedName name="_u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u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u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u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_Unit">#REF!</definedName>
    <definedName name="_usd05">#REF!</definedName>
    <definedName name="_usd06">#REF!</definedName>
    <definedName name="_usd07">#REF!</definedName>
    <definedName name="_usd08">#REF!</definedName>
    <definedName name="_ViewLC">#REF!</definedName>
    <definedName name="_ViewLU">#REF!</definedName>
    <definedName name="_vir2">#REF!</definedName>
    <definedName name="_vv1" localSheetId="5">#REF!</definedName>
    <definedName name="_vv1" localSheetId="6">#REF!</definedName>
    <definedName name="_vv1" localSheetId="3">#REF!</definedName>
    <definedName name="_vv1">#REF!</definedName>
    <definedName name="_vv2" localSheetId="5">#REF!</definedName>
    <definedName name="_vv2" localSheetId="6">#REF!</definedName>
    <definedName name="_vv2" localSheetId="3">#REF!</definedName>
    <definedName name="_vv2">#REF!</definedName>
    <definedName name="_vvv1" localSheetId="5">#REF!</definedName>
    <definedName name="_vvv1" localSheetId="6">#REF!</definedName>
    <definedName name="_vvv1" localSheetId="3">#REF!</definedName>
    <definedName name="_vvv1">#REF!</definedName>
    <definedName name="_wrn1">{"schedule1",#N/A,FALSE,"Sheet1";"schedule2",#N/A,FALSE,"Sheet1";"schedule3",#N/A,FALSE,"Sheet1";"schedule4",#N/A,FALSE,"Sheet1";"schedule5",#N/A,FALSE,"Sheet1";"schedule6",#N/A,FALSE,"Sheet1"}</definedName>
    <definedName name="A" localSheetId="5">#REF!</definedName>
    <definedName name="A" localSheetId="6">#REF!</definedName>
    <definedName name="A" localSheetId="3">#REF!</definedName>
    <definedName name="A">#REF!</definedName>
    <definedName name="A.">#REF!</definedName>
    <definedName name="A.TEFE" localSheetId="5">#REF!</definedName>
    <definedName name="A.TEFE" localSheetId="6">#REF!</definedName>
    <definedName name="A.TEFE" localSheetId="3">#REF!</definedName>
    <definedName name="A.TEFE">#REF!</definedName>
    <definedName name="a__">100</definedName>
    <definedName name="A_données_générales" localSheetId="5">#REF!</definedName>
    <definedName name="A_données_générales" localSheetId="6">#REF!</definedName>
    <definedName name="A_données_générales" localSheetId="3">#REF!</definedName>
    <definedName name="A_données_générales">#REF!</definedName>
    <definedName name="aa" localSheetId="5">{"det (May)",#N/A,FALSE,"June";"sum (MAY YTD)",#N/A,FALSE,"June YTD"}</definedName>
    <definedName name="aa" localSheetId="6">{"det (May)",#N/A,FALSE,"June";"sum (MAY YTD)",#N/A,FALSE,"June YTD"}</definedName>
    <definedName name="aa" localSheetId="3">{"det (May)",#N/A,FALSE,"June";"sum (MAY YTD)",#N/A,FALSE,"June YTD"}</definedName>
    <definedName name="aa">{"det (May)",#N/A,FALSE,"June";"sum (MAY YTD)",#N/A,FALSE,"June YTD"}</definedName>
    <definedName name="aaa" localSheetId="5">#REF!</definedName>
    <definedName name="aaa" localSheetId="6">#REF!</definedName>
    <definedName name="aaa" localSheetId="3">#REF!</definedName>
    <definedName name="aaa">#REF!</definedName>
    <definedName name="AAA_DOCTOPS">"AAA_SET"</definedName>
    <definedName name="AAA_duser">"OFF"</definedName>
    <definedName name="aaaa" localSheetId="5">#REF!</definedName>
    <definedName name="aaaa" localSheetId="6">#REF!</definedName>
    <definedName name="aaaa" localSheetId="3">#REF!</definedName>
    <definedName name="aaaa">#REF!</definedName>
    <definedName name="aaaaa" localSheetId="5">{"det (May)",#N/A,FALSE,"June";"sum (MAY YTD)",#N/A,FALSE,"June YTD"}</definedName>
    <definedName name="aaaaa" localSheetId="6">{"det (May)",#N/A,FALSE,"June";"sum (MAY YTD)",#N/A,FALSE,"June YTD"}</definedName>
    <definedName name="aaaaa" localSheetId="3">{"det (May)",#N/A,FALSE,"June";"sum (MAY YTD)",#N/A,FALSE,"June YTD"}</definedName>
    <definedName name="aaaaa">{"det (May)",#N/A,FALSE,"June";"sum (MAY YTD)",#N/A,FALSE,"June YTD"}</definedName>
    <definedName name="aaaaaaaaaaa" localSheetId="5">#REF!</definedName>
    <definedName name="aaaaaaaaaaa" localSheetId="6">#REF!</definedName>
    <definedName name="aaaaaaaaaaa" localSheetId="3">#REF!</definedName>
    <definedName name="aaaaaaaaaaa">#REF!</definedName>
    <definedName name="AAB_Addin5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B" localSheetId="5">{#N/A,#N/A,FALSE,"Balance Sheets";#N/A,#N/A,FALSE,"96 Conservative";#N/A,#N/A,FALSE,"96 Possible"}</definedName>
    <definedName name="AB" localSheetId="6">{#N/A,#N/A,FALSE,"Balance Sheets";#N/A,#N/A,FALSE,"96 Conservative";#N/A,#N/A,FALSE,"96 Possible"}</definedName>
    <definedName name="AB" localSheetId="3">{#N/A,#N/A,FALSE,"Balance Sheets";#N/A,#N/A,FALSE,"96 Conservative";#N/A,#N/A,FALSE,"96 Possible"}</definedName>
    <definedName name="AB">{#N/A,#N/A,FALSE,"Balance Sheets";#N/A,#N/A,FALSE,"96 Conservative";#N/A,#N/A,FALSE,"96 Possible"}</definedName>
    <definedName name="abc" localSheetId="5">{"det (May)",#N/A,FALSE,"June";"sum (MAY YTD)",#N/A,FALSE,"June YTD"}</definedName>
    <definedName name="abc" localSheetId="6">{"det (May)",#N/A,FALSE,"June";"sum (MAY YTD)",#N/A,FALSE,"June YTD"}</definedName>
    <definedName name="abc" localSheetId="3">{"det (May)",#N/A,FALSE,"June";"sum (MAY YTD)",#N/A,FALSE,"June YTD"}</definedName>
    <definedName name="abc">{"det (May)",#N/A,FALSE,"June";"sum (MAY YTD)",#N/A,FALSE,"June YTD"}</definedName>
    <definedName name="ac" localSheetId="5">#REF!</definedName>
    <definedName name="ac" localSheetId="6">#REF!</definedName>
    <definedName name="ac" localSheetId="3">#REF!</definedName>
    <definedName name="ac">#REF!</definedName>
    <definedName name="acc">{#N/A,#N/A,TRUE,"ER0699"}</definedName>
    <definedName name="AccBS">#REF!</definedName>
    <definedName name="AccBSQ1">#REF!</definedName>
    <definedName name="AccBSQ2">#REF!</definedName>
    <definedName name="AccBSQ3">#REF!</definedName>
    <definedName name="AccessDatabase">"C:\Мои документы\New standart\MS-Reports\Резервирование.mdb"</definedName>
    <definedName name="AccIS">#REF!</definedName>
    <definedName name="AccISQ1">#REF!</definedName>
    <definedName name="AccISQ2">#REF!</definedName>
    <definedName name="AccISQ3">#REF!</definedName>
    <definedName name="ACCOUNT_CHANGE">"ACCOUNT_CHANGE"</definedName>
    <definedName name="ACCOUNTS_PAY">"ACCOUNTS_PAY"</definedName>
    <definedName name="ACCOUNTS_PAYABLE" localSheetId="5">#REF!</definedName>
    <definedName name="ACCOUNTS_PAYABLE" localSheetId="6">#REF!</definedName>
    <definedName name="ACCOUNTS_PAYABLE" localSheetId="3">#REF!</definedName>
    <definedName name="ACCOUNTS_PAYABLE">#REF!</definedName>
    <definedName name="Accq3">#REF!</definedName>
    <definedName name="ACCRUED_EXP">"ACCRUED_EXP"</definedName>
    <definedName name="Acqusitions" localSheetId="5">#REF!</definedName>
    <definedName name="Acqusitions" localSheetId="6">#REF!</definedName>
    <definedName name="Acqusitions" localSheetId="3">#REF!</definedName>
    <definedName name="Acqusitions">#REF!</definedName>
    <definedName name="ACT" localSheetId="5">#REF!</definedName>
    <definedName name="ACT" localSheetId="6">#REF!</definedName>
    <definedName name="ACT" localSheetId="3">#REF!</definedName>
    <definedName name="ACT">#REF!</definedName>
    <definedName name="ActInvest">#REF!</definedName>
    <definedName name="ActivateTop20Help" localSheetId="5">#REF!</definedName>
    <definedName name="ActivateTop20Help" localSheetId="6">#REF!</definedName>
    <definedName name="ActivateTop20Help" localSheetId="3">#REF!</definedName>
    <definedName name="ActivateTop20Help">#REF!</definedName>
    <definedName name="actu">{"tableau a",#N/A,FALSE,"Feuil3";"tableau b",#N/A,FALSE,"Feuil3"}</definedName>
    <definedName name="actua">{"tableau a",#N/A,FALSE,"Feuil3";"tableau b",#N/A,FALSE,"Feuil3"}</definedName>
    <definedName name="actual">{"tableau a",#N/A,FALSE,"Feuil3";"tableau b",#N/A,FALSE,"Feuil3"}</definedName>
    <definedName name="actual1" localSheetId="5">#REF!</definedName>
    <definedName name="actual1" localSheetId="6">#REF!</definedName>
    <definedName name="actual1" localSheetId="3">#REF!</definedName>
    <definedName name="actual1">#REF!</definedName>
    <definedName name="actual2" localSheetId="5">#REF!</definedName>
    <definedName name="actual2" localSheetId="6">#REF!</definedName>
    <definedName name="actual2">#REF!</definedName>
    <definedName name="actual3" localSheetId="5">#REF!</definedName>
    <definedName name="actual3" localSheetId="6">#REF!</definedName>
    <definedName name="actual3">#REF!</definedName>
    <definedName name="actual4" localSheetId="5">#REF!</definedName>
    <definedName name="actual4" localSheetId="6">#REF!</definedName>
    <definedName name="actual4">#REF!</definedName>
    <definedName name="ad">#REF!</definedName>
    <definedName name="adata">#REF!</definedName>
    <definedName name="adate">#REF!</definedName>
    <definedName name="add" localSheetId="5">{"det (May)",#N/A,FALSE,"June";"sum (MAY YTD)",#N/A,FALSE,"June YTD"}</definedName>
    <definedName name="add" localSheetId="6">{"det (May)",#N/A,FALSE,"June";"sum (MAY YTD)",#N/A,FALSE,"June YTD"}</definedName>
    <definedName name="add" localSheetId="3">{"det (May)",#N/A,FALSE,"June";"sum (MAY YTD)",#N/A,FALSE,"June YTD"}</definedName>
    <definedName name="add">{"det (May)",#N/A,FALSE,"June";"sum (MAY YTD)",#N/A,FALSE,"June YTD"}</definedName>
    <definedName name="ADD_PAID_IN">"ADD_PAID_IN"</definedName>
    <definedName name="adddisttown" localSheetId="5">#REF!</definedName>
    <definedName name="adddisttown" localSheetId="6">#REF!</definedName>
    <definedName name="adddisttown" localSheetId="3">#REF!</definedName>
    <definedName name="adddisttown">#REF!</definedName>
    <definedName name="addsa" localSheetId="5">{"det (May)",#N/A,FALSE,"June";"sum (MAY YTD)",#N/A,FALSE,"June YTD"}</definedName>
    <definedName name="addsa" localSheetId="6">{"det (May)",#N/A,FALSE,"June";"sum (MAY YTD)",#N/A,FALSE,"June YTD"}</definedName>
    <definedName name="addsa" localSheetId="3">{"det (May)",#N/A,FALSE,"June";"sum (MAY YTD)",#N/A,FALSE,"June YTD"}</definedName>
    <definedName name="addsa">{"det (May)",#N/A,FALSE,"June";"sum (MAY YTD)",#N/A,FALSE,"June YTD"}</definedName>
    <definedName name="ADFLUIASD">#REF!</definedName>
    <definedName name="ADJ" localSheetId="5">#REF!</definedName>
    <definedName name="ADJ" localSheetId="6">#REF!</definedName>
    <definedName name="ADJ" localSheetId="3">#REF!</definedName>
    <definedName name="ADJ">#REF!</definedName>
    <definedName name="Admin_Fee" localSheetId="5">#REF!</definedName>
    <definedName name="Admin_Fee" localSheetId="6">#REF!</definedName>
    <definedName name="Admin_Fee" localSheetId="3">#REF!</definedName>
    <definedName name="Admin_Fee">#REF!</definedName>
    <definedName name="admin_tab">#REF!</definedName>
    <definedName name="adres_1">#REF!</definedName>
    <definedName name="adres_2">#REF!</definedName>
    <definedName name="adres_3">#REF!</definedName>
    <definedName name="adres_4">#REF!</definedName>
    <definedName name="Advances" localSheetId="5">#REF!</definedName>
    <definedName name="Advances" localSheetId="6">#REF!</definedName>
    <definedName name="Advances" localSheetId="3">#REF!</definedName>
    <definedName name="Advances">#REF!</definedName>
    <definedName name="aefes" localSheetId="5">#REF!</definedName>
    <definedName name="aefes" localSheetId="6">#REF!</definedName>
    <definedName name="aefes">#REF!</definedName>
    <definedName name="AEFESCONSCF" localSheetId="5">#REF!</definedName>
    <definedName name="AEFESCONSCF" localSheetId="6">#REF!</definedName>
    <definedName name="AEFESCONSCF" localSheetId="3">#REF!</definedName>
    <definedName name="AEFESCONSCF">#REF!</definedName>
    <definedName name="AEFESCONSPL" localSheetId="5">#REF!</definedName>
    <definedName name="AEFESCONSPL" localSheetId="6">#REF!</definedName>
    <definedName name="AEFESCONSPL" localSheetId="3">#REF!</definedName>
    <definedName name="AEFESCONSPL">#REF!</definedName>
    <definedName name="aera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era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erg">{#N/A,#N/A,TRUE,"ExecSummary";#N/A,#N/A,TRUE,"ExecSummaryCosts";#N/A,#N/A,TRUE,"ExecSummaryRent";#N/A,#N/A,TRUE,"ProjDescription";#N/A,#N/A,TRUE,"CostSummary";#N/A,#N/A,TRUE,"Main";#N/A,#N/A,TRUE,"Finance";#N/A,#N/A,TRUE,"EstCashflow";#N/A,#N/A,TRUE,"RevenueCalculation";#N/A,#N/A,TRUE,"InterestCalculation";#N/A,#N/A,TRUE,"COLCalculation";#N/A,#N/A,TRUE,"ExhibitA";#N/A,#N/A,TRUE,"ExhibitB";#N/A,#N/A,TRUE,"CTD";#N/A,#N/A,TRUE,"12YrCashFlow";#N/A,#N/A,TRUE,"IntCalcLink";#N/A,#N/A,TRUE,"NOILink"}</definedName>
    <definedName name="aešit1">#REF!</definedName>
    <definedName name="ag" localSheetId="5">#REF!</definedName>
    <definedName name="ag" localSheetId="6">#REF!</definedName>
    <definedName name="ag" localSheetId="3">#REF!</definedName>
    <definedName name="ag">#REF!</definedName>
    <definedName name="agabri">#REF!</definedName>
    <definedName name="Agency_leasing_fees">#REF!</definedName>
    <definedName name="AGIND700">{#N/A,#N/A,FALSE,"Aging Summary";#N/A,#N/A,FALSE,"Ratio Analysis";#N/A,#N/A,FALSE,"Test 120 Day Accts";#N/A,#N/A,FALSE,"Tickmarks"}</definedName>
    <definedName name="Aging2">{#N/A,#N/A,FALSE,"Aging Summary";#N/A,#N/A,FALSE,"Ratio Analysis";#N/A,#N/A,FALSE,"Test 120 Day Accts";#N/A,#N/A,FALSE,"Tickmarks"}</definedName>
    <definedName name="aging3">{#N/A,#N/A,FALSE,"Aging Summary";#N/A,#N/A,FALSE,"Ratio Analysis";#N/A,#N/A,FALSE,"Test 120 Day Accts";#N/A,#N/A,FALSE,"Tickmarks"}</definedName>
    <definedName name="aging5">{#N/A,#N/A,FALSE,"Aging Summary";#N/A,#N/A,FALSE,"Ratio Analysis";#N/A,#N/A,FALSE,"Test 120 Day Accts";#N/A,#N/A,FALSE,"Tickmarks"}</definedName>
    <definedName name="aging6">{#N/A,#N/A,FALSE,"Aging Summary";#N/A,#N/A,FALSE,"Ratio Analysis";#N/A,#N/A,FALSE,"Test 120 Day Accts";#N/A,#N/A,FALSE,"Tickmarks"}</definedName>
    <definedName name="aging7">{#N/A,#N/A,FALSE,"Aging Summary";#N/A,#N/A,FALSE,"Ratio Analysis";#N/A,#N/A,FALSE,"Test 120 Day Accts";#N/A,#N/A,FALSE,"Tickmarks"}</definedName>
    <definedName name="ajeijkjlkjdfd">DIN #REF!</definedName>
    <definedName name="all" localSheetId="5">#REF!</definedName>
    <definedName name="all" localSheetId="6">#REF!</definedName>
    <definedName name="all" localSheetId="3">#REF!</definedName>
    <definedName name="all">#REF!</definedName>
    <definedName name="allZU" localSheetId="5">#REF!</definedName>
    <definedName name="allZU" localSheetId="6">#REF!</definedName>
    <definedName name="allZU" localSheetId="3">#REF!</definedName>
    <definedName name="allZU">#REF!</definedName>
    <definedName name="AMORTIZATION">"AMORTIZATION"</definedName>
    <definedName name="amortyzacja2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mortyzacja2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mtBS">#REF!</definedName>
    <definedName name="AmtBSQ1">#REF!</definedName>
    <definedName name="AmtBSQ2">#REF!</definedName>
    <definedName name="AmtBSQ3">#REF!</definedName>
    <definedName name="AmtIS">#REF!</definedName>
    <definedName name="AmtISQ1">#REF!</definedName>
    <definedName name="AmtISQ2">#REF!</definedName>
    <definedName name="AmtISQ3">#REF!</definedName>
    <definedName name="Amtq3">#REF!</definedName>
    <definedName name="ANA">#REF!</definedName>
    <definedName name="anadolucash" localSheetId="5">#REF!</definedName>
    <definedName name="anadolucash" localSheetId="6">#REF!</definedName>
    <definedName name="anadolucash" localSheetId="3">#REF!</definedName>
    <definedName name="anadolucash">#REF!</definedName>
    <definedName name="ANNA" localSheetId="5">{"det (May)",#N/A,FALSE,"June";"sum (MAY YTD)",#N/A,FALSE,"June YTD"}</definedName>
    <definedName name="ANNA" localSheetId="6">{"det (May)",#N/A,FALSE,"June";"sum (MAY YTD)",#N/A,FALSE,"June YTD"}</definedName>
    <definedName name="ANNA" localSheetId="3">{"det (May)",#N/A,FALSE,"June";"sum (MAY YTD)",#N/A,FALSE,"June YTD"}</definedName>
    <definedName name="ANNA">{"det (May)",#N/A,FALSE,"June";"sum (MAY YTD)",#N/A,FALSE,"June YTD"}</definedName>
    <definedName name="anscount">1</definedName>
    <definedName name="ap">NA()</definedName>
    <definedName name="APA">#REF!</definedName>
    <definedName name="APN">#REF!</definedName>
    <definedName name="Apollo">#REF!</definedName>
    <definedName name="appctexp" localSheetId="5">#REF!</definedName>
    <definedName name="appctexp" localSheetId="6">#REF!</definedName>
    <definedName name="appctexp" localSheetId="3">#REF!</definedName>
    <definedName name="appctexp">#REF!</definedName>
    <definedName name="Appendix">#REF!</definedName>
    <definedName name="APPREC">#REF!</definedName>
    <definedName name="APPREC1">#REF!</definedName>
    <definedName name="APPREC2">#REF!</definedName>
    <definedName name="APPREC3">#REF!</definedName>
    <definedName name="Approx_proceeds" localSheetId="5">#REF!</definedName>
    <definedName name="Approx_proceeds" localSheetId="6">#REF!</definedName>
    <definedName name="Approx_proceeds" localSheetId="3">#REF!</definedName>
    <definedName name="Approx_proceeds">#REF!</definedName>
    <definedName name="apr" localSheetId="5">#REF!</definedName>
    <definedName name="apr" localSheetId="6">#REF!</definedName>
    <definedName name="apr">#REF!</definedName>
    <definedName name="April">#REF!</definedName>
    <definedName name="aprkzt" localSheetId="5">#REF!</definedName>
    <definedName name="aprkzt" localSheetId="6">#REF!</definedName>
    <definedName name="aprkzt">#REF!</definedName>
    <definedName name="aprusd" localSheetId="5">#REF!</definedName>
    <definedName name="aprusd" localSheetId="6">#REF!</definedName>
    <definedName name="aprusd">#REF!</definedName>
    <definedName name="area">#REF!</definedName>
    <definedName name="Area_type">#REF!</definedName>
    <definedName name="area_US">#REF!</definedName>
    <definedName name="AreaAkt">#REF!</definedName>
    <definedName name="AreaDBRate">#REF!</definedName>
    <definedName name="AreaOBJAkt">#REF!</definedName>
    <definedName name="ARENT">#REF!</definedName>
    <definedName name="Arfolyam">#REF!</definedName>
    <definedName name="Arfolyam2">#REF!</definedName>
    <definedName name="Argus_Upload_Labels">#REF!</definedName>
    <definedName name="ARKADIA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RKADIA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arpctrev" localSheetId="5">#REF!</definedName>
    <definedName name="arpctrev" localSheetId="6">#REF!</definedName>
    <definedName name="arpctrev" localSheetId="3">#REF!</definedName>
    <definedName name="arpctrev">#REF!</definedName>
    <definedName name="AS2DocOpenMode">"AS2DocumentEdit"</definedName>
    <definedName name="AS2HasNoAutoHeaderFooter">" "</definedName>
    <definedName name="AS2NamedRange">2</definedName>
    <definedName name="AS2ReportLS">1</definedName>
    <definedName name="AS2StaticLS">#REF!</definedName>
    <definedName name="AS2SyncStepLS">0</definedName>
    <definedName name="AS2TickmarkLS">#REF!</definedName>
    <definedName name="AS2VersionLS">300</definedName>
    <definedName name="Asas" localSheetId="5">#REF!</definedName>
    <definedName name="Asas" localSheetId="6">#REF!</definedName>
    <definedName name="Asas" localSheetId="3">#REF!</definedName>
    <definedName name="Asas">#REF!</definedName>
    <definedName name="ASASAS" localSheetId="5">#REF!</definedName>
    <definedName name="ASASAS" localSheetId="6">#REF!</definedName>
    <definedName name="ASASAS" localSheetId="3">#REF!</definedName>
    <definedName name="ASASAS">#REF!</definedName>
    <definedName name="asd">#REF!</definedName>
    <definedName name="asda">#REF!</definedName>
    <definedName name="asdafaffasd" localSheetId="5">{"det (May)",#N/A,FALSE,"June";"sum (MAY YTD)",#N/A,FALSE,"June YTD"}</definedName>
    <definedName name="asdafaffasd" localSheetId="6">{"det (May)",#N/A,FALSE,"June";"sum (MAY YTD)",#N/A,FALSE,"June YTD"}</definedName>
    <definedName name="asdafaffasd" localSheetId="3">{"det (May)",#N/A,FALSE,"June";"sum (MAY YTD)",#N/A,FALSE,"June YTD"}</definedName>
    <definedName name="asdafaffasd">{"det (May)",#N/A,FALSE,"June";"sum (MAY YTD)",#N/A,FALSE,"June YTD"}</definedName>
    <definedName name="asdasd" localSheetId="5">{"det (May)",#N/A,FALSE,"June";"sum (MAY YTD)",#N/A,FALSE,"June YTD"}</definedName>
    <definedName name="asdasd" localSheetId="6">{"det (May)",#N/A,FALSE,"June";"sum (MAY YTD)",#N/A,FALSE,"June YTD"}</definedName>
    <definedName name="asdasd" localSheetId="3">{"det (May)",#N/A,FALSE,"June";"sum (MAY YTD)",#N/A,FALSE,"June YTD"}</definedName>
    <definedName name="asdasd">{"det (May)",#N/A,FALSE,"June";"sum (MAY YTD)",#N/A,FALSE,"June YTD"}</definedName>
    <definedName name="asdasdasddadadad" localSheetId="5">{"det (May)",#N/A,FALSE,"June";"sum (MAY YTD)",#N/A,FALSE,"June YTD"}</definedName>
    <definedName name="asdasdasddadadad" localSheetId="6">{"det (May)",#N/A,FALSE,"June";"sum (MAY YTD)",#N/A,FALSE,"June YTD"}</definedName>
    <definedName name="asdasdasddadadad" localSheetId="3">{"det (May)",#N/A,FALSE,"June";"sum (MAY YTD)",#N/A,FALSE,"June YTD"}</definedName>
    <definedName name="asdasdasddadadad">{"det (May)",#N/A,FALSE,"June";"sum (MAY YTD)",#N/A,FALSE,"June YTD"}</definedName>
    <definedName name="asdf">#REF!</definedName>
    <definedName name="asdfadfa">#REF!</definedName>
    <definedName name="ase">{#N/A,#N/A,FALSE,"Aging Summary";#N/A,#N/A,FALSE,"Ratio Analysis";#N/A,#N/A,FALSE,"Test 120 Day Accts";#N/A,#N/A,FALSE,"Tickmarks"}</definedName>
    <definedName name="ass">#REF!</definedName>
    <definedName name="ASSET_TURNS">"ASSET_TURNS"</definedName>
    <definedName name="assets98" localSheetId="5">#REF!</definedName>
    <definedName name="assets98" localSheetId="6">#REF!</definedName>
    <definedName name="assets98" localSheetId="3">#REF!</definedName>
    <definedName name="assets98">#REF!</definedName>
    <definedName name="assets99" localSheetId="5">#REF!</definedName>
    <definedName name="assets99" localSheetId="6">#REF!</definedName>
    <definedName name="assets99" localSheetId="3">#REF!</definedName>
    <definedName name="assets99">#REF!</definedName>
    <definedName name="AST">#REF!</definedName>
    <definedName name="attoff">#REF!</definedName>
    <definedName name="AuditDate" localSheetId="5">#REF!</definedName>
    <definedName name="AuditDate" localSheetId="6">#REF!</definedName>
    <definedName name="AuditDate" localSheetId="3">#REF!</definedName>
    <definedName name="AuditDate">#REF!</definedName>
    <definedName name="August">#REF!</definedName>
    <definedName name="AUS" localSheetId="5">#REF!</definedName>
    <definedName name="AUS" localSheetId="6">#REF!</definedName>
    <definedName name="AUS" localSheetId="3">#REF!</definedName>
    <definedName name="AUS">#REF!</definedName>
    <definedName name="AusBudRate99" localSheetId="5">#REF!</definedName>
    <definedName name="AusBudRate99" localSheetId="6">#REF!</definedName>
    <definedName name="AusBudRate99" localSheetId="3">#REF!</definedName>
    <definedName name="AusBudRate99">#REF!</definedName>
    <definedName name="aver" localSheetId="5">#REF!</definedName>
    <definedName name="aver" localSheetId="6">#REF!</definedName>
    <definedName name="aver" localSheetId="3">#REF!</definedName>
    <definedName name="aver">#REF!</definedName>
    <definedName name="AY" localSheetId="5">#REF!</definedName>
    <definedName name="AY" localSheetId="6">#REF!</definedName>
    <definedName name="AY" localSheetId="3">#REF!</definedName>
    <definedName name="AY">#REF!</definedName>
    <definedName name="AYADI" localSheetId="5">#REF!</definedName>
    <definedName name="AYADI" localSheetId="6">#REF!</definedName>
    <definedName name="AYADI" localSheetId="3">#REF!</definedName>
    <definedName name="AYADI">#REF!</definedName>
    <definedName name="B" localSheetId="5">#REF!</definedName>
    <definedName name="B" localSheetId="6">#REF!</definedName>
    <definedName name="B" localSheetId="3">#REF!</definedName>
    <definedName name="B">#REF!</definedName>
    <definedName name="B.">#REF!</definedName>
    <definedName name="B.TEFE" localSheetId="5">#REF!</definedName>
    <definedName name="B.TEFE" localSheetId="6">#REF!</definedName>
    <definedName name="B.TEFE" localSheetId="3">#REF!</definedName>
    <definedName name="B.TEFE">#REF!</definedName>
    <definedName name="B_Direction_Usine" localSheetId="5">#REF!</definedName>
    <definedName name="B_Direction_Usine" localSheetId="6">#REF!</definedName>
    <definedName name="B_Direction_Usine" localSheetId="3">#REF!</definedName>
    <definedName name="B_Direction_Usine">#REF!</definedName>
    <definedName name="bacino">#REF!</definedName>
    <definedName name="back_12_month">#REF!</definedName>
    <definedName name="BAL">#REF!</definedName>
    <definedName name="Balance" localSheetId="5">{#N/A,#N/A,FALSE,"Balance Sheets";#N/A,#N/A,FALSE,"96 Conservative";#N/A,#N/A,FALSE,"96 Possible"}</definedName>
    <definedName name="Balance" localSheetId="6">{#N/A,#N/A,FALSE,"Balance Sheets";#N/A,#N/A,FALSE,"96 Conservative";#N/A,#N/A,FALSE,"96 Possible"}</definedName>
    <definedName name="Balance" localSheetId="3">{#N/A,#N/A,FALSE,"Balance Sheets";#N/A,#N/A,FALSE,"96 Conservative";#N/A,#N/A,FALSE,"96 Possible"}</definedName>
    <definedName name="Balance">{#N/A,#N/A,FALSE,"Balance Sheets";#N/A,#N/A,FALSE,"96 Conservative";#N/A,#N/A,FALSE,"96 Possible"}</definedName>
    <definedName name="Balance_Sheet" localSheetId="5">#REF!</definedName>
    <definedName name="Balance_Sheet" localSheetId="6">#REF!</definedName>
    <definedName name="Balance_Sheet" localSheetId="3">#REF!</definedName>
    <definedName name="Balance_Sheet">#REF!</definedName>
    <definedName name="balance_type">1</definedName>
    <definedName name="BalanceMethod">#REF!</definedName>
    <definedName name="BalanceSheet">#REF!</definedName>
    <definedName name="BalBal">#REF!</definedName>
    <definedName name="Bank" localSheetId="5">#REF!</definedName>
    <definedName name="Bank" localSheetId="6">#REF!</definedName>
    <definedName name="Bank" localSheetId="3">#REF!</definedName>
    <definedName name="Bank">#REF!</definedName>
    <definedName name="base" localSheetId="5">#REF!</definedName>
    <definedName name="base" localSheetId="6">#REF!</definedName>
    <definedName name="base" localSheetId="3">#REF!</definedName>
    <definedName name="base">#REF!</definedName>
    <definedName name="BASE_DATE">#REF!</definedName>
    <definedName name="BASIC_EPS_EXCL">"BASIC_EPS_EXCL"</definedName>
    <definedName name="BASIC_EPS_INCL">"BASIC_EPS_INCL"</definedName>
    <definedName name="BASIC_NORMAL_EPS">"BASIC_NORMAL_EPS"</definedName>
    <definedName name="BASIC_WEIGHT">"BASIC_WEIGHT"</definedName>
    <definedName name="bb" localSheetId="5">#REF!</definedName>
    <definedName name="bb" localSheetId="6">#REF!</definedName>
    <definedName name="bb" localSheetId="3">#REF!</definedName>
    <definedName name="bb">#REF!</definedName>
    <definedName name="bbb">#REF!</definedName>
    <definedName name="BBCAD">#REF!</definedName>
    <definedName name="BBCADinv">#REF!</definedName>
    <definedName name="BBCBC">#REF!</definedName>
    <definedName name="BBCBCinv">#REF!</definedName>
    <definedName name="BDATE">#REF!</definedName>
    <definedName name="BDG_End_Date">#REF!</definedName>
    <definedName name="BDG_Start_Date">#REF!</definedName>
    <definedName name="BdgtRtn">#REF!</definedName>
    <definedName name="beer_cola" localSheetId="5">#REF!</definedName>
    <definedName name="beer_cola" localSheetId="6">#REF!</definedName>
    <definedName name="beer_cola">#REF!</definedName>
    <definedName name="BEF" localSheetId="5">#REF!</definedName>
    <definedName name="BEF" localSheetId="6">#REF!</definedName>
    <definedName name="BEF">#REF!</definedName>
    <definedName name="BEGINdate">#REF!</definedName>
    <definedName name="BEGINdate_7">#REF!</definedName>
    <definedName name="BEGINdate_8">#REF!</definedName>
    <definedName name="benefit">"DHKPSL"</definedName>
    <definedName name="berlinap">#REF!</definedName>
    <definedName name="berlinap1">#REF!</definedName>
    <definedName name="bezpoś_tabela">#REF!</definedName>
    <definedName name="BG_Del">15</definedName>
    <definedName name="BG_Ins">4</definedName>
    <definedName name="BG_Mod">6</definedName>
    <definedName name="bh" localSheetId="5">{0,0,0,0;0,0,0,0}</definedName>
    <definedName name="bh" localSheetId="6">{0,0,0,0;0,0,0,0}</definedName>
    <definedName name="bh" localSheetId="3">{0,0,0,0;0,0,0,0}</definedName>
    <definedName name="bh">{0,0,0,0;0,0,0,0}</definedName>
    <definedName name="BILAN" localSheetId="5">#REF!</definedName>
    <definedName name="BILAN" localSheetId="6">#REF!</definedName>
    <definedName name="BILAN" localSheetId="3">#REF!</definedName>
    <definedName name="BILAN">#REF!</definedName>
    <definedName name="BlackPlatePriceBaseIn" localSheetId="5">#REF!</definedName>
    <definedName name="BlackPlatePriceBaseIn" localSheetId="6">#REF!</definedName>
    <definedName name="BlackPlatePriceBaseIn" localSheetId="3">#REF!</definedName>
    <definedName name="BlackPlatePriceBaseIn">#REF!</definedName>
    <definedName name="BlackPlatePriceOptimisticIn" localSheetId="5">#REF!</definedName>
    <definedName name="BlackPlatePriceOptimisticIn" localSheetId="6">#REF!</definedName>
    <definedName name="BlackPlatePriceOptimisticIn">#REF!</definedName>
    <definedName name="BlackPlatePricePessimisticIn" localSheetId="5">#REF!</definedName>
    <definedName name="BlackPlatePricePessimisticIn" localSheetId="6">#REF!</definedName>
    <definedName name="BlackPlatePricePessimisticIn">#REF!</definedName>
    <definedName name="BLACKPLATES" localSheetId="5">#REF!</definedName>
    <definedName name="BLACKPLATES" localSheetId="6">#REF!</definedName>
    <definedName name="BLACKPLATES">#REF!</definedName>
    <definedName name="BlackPlateUnitVariableKZTShareIn" localSheetId="5">#REF!</definedName>
    <definedName name="BlackPlateUnitVariableKZTShareIn" localSheetId="6">#REF!</definedName>
    <definedName name="BlackPlateUnitVariableKZTShareIn">#REF!</definedName>
    <definedName name="BlackPlateUnitVariableRealIn" localSheetId="5">#REF!</definedName>
    <definedName name="BlackPlateUnitVariableRealIn" localSheetId="6">#REF!</definedName>
    <definedName name="BlackPlateUnitVariableRealIn">#REF!</definedName>
    <definedName name="BlackPlateVolumeBaseIn" localSheetId="5">#REF!</definedName>
    <definedName name="BlackPlateVolumeBaseIn" localSheetId="6">#REF!</definedName>
    <definedName name="BlackPlateVolumeBaseIn">#REF!</definedName>
    <definedName name="BlackPlateVolumeOptimisticIn" localSheetId="5">#REF!</definedName>
    <definedName name="BlackPlateVolumeOptimisticIn" localSheetId="6">#REF!</definedName>
    <definedName name="BlackPlateVolumeOptimisticIn">#REF!</definedName>
    <definedName name="BlackPlateVolumePessimisticIn" localSheetId="5">#REF!</definedName>
    <definedName name="BlackPlateVolumePessimisticIn" localSheetId="6">#REF!</definedName>
    <definedName name="BlackPlateVolumePessimisticIn">#REF!</definedName>
    <definedName name="BLAST_FURNACE" localSheetId="5">#REF!</definedName>
    <definedName name="BLAST_FURNACE" localSheetId="6">#REF!</definedName>
    <definedName name="BLAST_FURNACE">#REF!</definedName>
    <definedName name="blb" localSheetId="5">{"det (May)",#N/A,FALSE,"June";"sum (MAY YTD)",#N/A,FALSE,"June YTD"}</definedName>
    <definedName name="blb" localSheetId="6">{"det (May)",#N/A,FALSE,"June";"sum (MAY YTD)",#N/A,FALSE,"June YTD"}</definedName>
    <definedName name="blb" localSheetId="3">{"det (May)",#N/A,FALSE,"June";"sum (MAY YTD)",#N/A,FALSE,"June YTD"}</definedName>
    <definedName name="blb">{"det (May)",#N/A,FALSE,"June";"sum (MAY YTD)",#N/A,FALSE,"June YTD"}</definedName>
    <definedName name="blolox1">{#N/A,#N/A,FALSE,"Aging Summary";#N/A,#N/A,FALSE,"Ratio Analysis";#N/A,#N/A,FALSE,"Test 120 Day Accts";#N/A,#N/A,FALSE,"Tickmarks"}</definedName>
    <definedName name="BLPH1">#REF!</definedName>
    <definedName name="BLPH10">#REF!</definedName>
    <definedName name="BLPH11">#REF!</definedName>
    <definedName name="BLPH12">#REF!</definedName>
    <definedName name="BLPH13">#REF!</definedName>
    <definedName name="BLPH14">#REF!</definedName>
    <definedName name="BLPH15">#REF!</definedName>
    <definedName name="BLPH16">#REF!</definedName>
    <definedName name="BLPH17">#REF!</definedName>
    <definedName name="BLPH18">#REF!</definedName>
    <definedName name="BLPH19">#REF!</definedName>
    <definedName name="BLPH2">#REF!</definedName>
    <definedName name="BLPH20">#REF!</definedName>
    <definedName name="BLPH21">#REF!</definedName>
    <definedName name="BLPH22">#REF!</definedName>
    <definedName name="BLPH23">#REF!</definedName>
    <definedName name="BLPH3">#REF!</definedName>
    <definedName name="BLPH4">#REF!</definedName>
    <definedName name="BLPH5">#REF!</definedName>
    <definedName name="BLPH6">#REF!</definedName>
    <definedName name="BLPH7">#REF!</definedName>
    <definedName name="BLPH8">#REF!</definedName>
    <definedName name="BLPH9">#REF!</definedName>
    <definedName name="BLPI1">#REF!</definedName>
    <definedName name="bn" localSheetId="5">{"det (May)",#N/A,FALSE,"June";"sum (MAY YTD)",#N/A,FALSE,"June YTD"}</definedName>
    <definedName name="bn" localSheetId="6">{"det (May)",#N/A,FALSE,"June";"sum (MAY YTD)",#N/A,FALSE,"June YTD"}</definedName>
    <definedName name="bn" localSheetId="3">{"det (May)",#N/A,FALSE,"June";"sum (MAY YTD)",#N/A,FALSE,"June YTD"}</definedName>
    <definedName name="bn">{"det (May)",#N/A,FALSE,"June";"sum (MAY YTD)",#N/A,FALSE,"June YTD"}</definedName>
    <definedName name="bnmnbm" localSheetId="5">{"det (May)",#N/A,FALSE,"June";"sum (MAY YTD)",#N/A,FALSE,"June YTD"}</definedName>
    <definedName name="bnmnbm" localSheetId="6">{"det (May)",#N/A,FALSE,"June";"sum (MAY YTD)",#N/A,FALSE,"June YTD"}</definedName>
    <definedName name="bnmnbm" localSheetId="3">{"det (May)",#N/A,FALSE,"June";"sum (MAY YTD)",#N/A,FALSE,"June YTD"}</definedName>
    <definedName name="bnmnbm">{"det (May)",#N/A,FALSE,"June";"sum (MAY YTD)",#N/A,FALSE,"June YTD"}</definedName>
    <definedName name="bnmv" localSheetId="5">{"det (May)",#N/A,FALSE,"June";"sum (MAY YTD)",#N/A,FALSE,"June YTD"}</definedName>
    <definedName name="bnmv" localSheetId="6">{"det (May)",#N/A,FALSE,"June";"sum (MAY YTD)",#N/A,FALSE,"June YTD"}</definedName>
    <definedName name="bnmv" localSheetId="3">{"det (May)",#N/A,FALSE,"June";"sum (MAY YTD)",#N/A,FALSE,"June YTD"}</definedName>
    <definedName name="bnmv">{"det (May)",#N/A,FALSE,"June";"sum (MAY YTD)",#N/A,FALSE,"June YTD"}</definedName>
    <definedName name="BO">#REF!</definedName>
    <definedName name="Body">#REF!</definedName>
    <definedName name="Bohóc" localSheetId="5">{"view02",#N/A,TRUE,"02";"view03",#N/A,TRUE,"03"}</definedName>
    <definedName name="Bohóc" localSheetId="6">{"view02",#N/A,TRUE,"02";"view03",#N/A,TRUE,"03"}</definedName>
    <definedName name="Bohóc" localSheetId="3">{"view02",#N/A,TRUE,"02";"view03",#N/A,TRUE,"03"}</definedName>
    <definedName name="Bohóc">{"view02",#N/A,TRUE,"02";"view03",#N/A,TRUE,"03"}</definedName>
    <definedName name="bolox">{#N/A,#N/A,FALSE,"Aging Summary";#N/A,#N/A,FALSE,"Ratio Analysis";#N/A,#N/A,FALSE,"Test 120 Day Accts";#N/A,#N/A,FALSE,"Tickmarks"}</definedName>
    <definedName name="bolox2">{#N/A,#N/A,FALSE,"Aging Summary";#N/A,#N/A,FALSE,"Ratio Analysis";#N/A,#N/A,FALSE,"Test 120 Day Accts";#N/A,#N/A,FALSE,"Tickmarks"}</definedName>
    <definedName name="bolox3">{#N/A,#N/A,FALSE,"Aging Summary";#N/A,#N/A,FALSE,"Ratio Analysis";#N/A,#N/A,FALSE,"Test 120 Day Accts";#N/A,#N/A,FALSE,"Tickmarks"}</definedName>
    <definedName name="bolox4">{#N/A,#N/A,FALSE,"Aging Summary";#N/A,#N/A,FALSE,"Ratio Analysis";#N/A,#N/A,FALSE,"Test 120 Day Accts";#N/A,#N/A,FALSE,"Tickmarks"}</definedName>
    <definedName name="bolox5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bolox6">{"glc1",#N/A,FALSE,"GLC";"glc2",#N/A,FALSE,"GLC";"glc3",#N/A,FALSE,"GLC";"glc4",#N/A,FALSE,"GLC";"glc5",#N/A,FALSE,"GLC"}</definedName>
    <definedName name="bolox7">{#N/A,#N/A,FALSE,"Aging Summary";#N/A,#N/A,FALSE,"Ratio Analysis";#N/A,#N/A,FALSE,"Test 120 Day Accts";#N/A,#N/A,FALSE,"Tickmarks"}</definedName>
    <definedName name="bolox8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book" localSheetId="5">{"det (May)",#N/A,FALSE,"June";"sum (MAY YTD)",#N/A,FALSE,"June YTD"}</definedName>
    <definedName name="book" localSheetId="6">{"det (May)",#N/A,FALSE,"June";"sum (MAY YTD)",#N/A,FALSE,"June YTD"}</definedName>
    <definedName name="book" localSheetId="3">{"det (May)",#N/A,FALSE,"June";"sum (MAY YTD)",#N/A,FALSE,"June YTD"}</definedName>
    <definedName name="book">{"det (May)",#N/A,FALSE,"June";"sum (MAY YTD)",#N/A,FALSE,"June YTD"}</definedName>
    <definedName name="BOOK_VALUE">"BOOK_VALUE"</definedName>
    <definedName name="BORBSGR" localSheetId="5">#REF!</definedName>
    <definedName name="BORBSGR" localSheetId="6">#REF!</definedName>
    <definedName name="BORBSGR" localSheetId="3">#REF!</definedName>
    <definedName name="BORBSGR">#REF!</definedName>
    <definedName name="BORDER">#REF!</definedName>
    <definedName name="BORDER1">#REF!</definedName>
    <definedName name="BORDER2">#REF!</definedName>
    <definedName name="BORDER3">#REF!</definedName>
    <definedName name="BORDER4">#REF!</definedName>
    <definedName name="BORDER5">#REF!</definedName>
    <definedName name="BORPLGR" localSheetId="5">#REF!</definedName>
    <definedName name="BORPLGR" localSheetId="6">#REF!</definedName>
    <definedName name="BORPLGR" localSheetId="3">#REF!</definedName>
    <definedName name="BORPLGR">#REF!</definedName>
    <definedName name="Borrowings" localSheetId="5">#REF!</definedName>
    <definedName name="Borrowings" localSheetId="6">#REF!</definedName>
    <definedName name="Borrowings" localSheetId="3">#REF!</definedName>
    <definedName name="Borrowings">#REF!</definedName>
    <definedName name="BORSEC" localSheetId="5">#REF!</definedName>
    <definedName name="BORSEC" localSheetId="6">#REF!</definedName>
    <definedName name="BORSEC" localSheetId="3">#REF!</definedName>
    <definedName name="BORSEC">#REF!</definedName>
    <definedName name="BORSEC1" localSheetId="5">#REF!</definedName>
    <definedName name="BORSEC1" localSheetId="6">#REF!</definedName>
    <definedName name="BORSEC1" localSheetId="3">#REF!</definedName>
    <definedName name="BORSEC1">#REF!</definedName>
    <definedName name="BORTB" localSheetId="5">#REF!</definedName>
    <definedName name="BORTB" localSheetId="6">#REF!</definedName>
    <definedName name="BORTB" localSheetId="3">#REF!</definedName>
    <definedName name="BORTB">#REF!</definedName>
    <definedName name="BOTMHR01" localSheetId="5">#REF!</definedName>
    <definedName name="BOTMHR01" localSheetId="6">#REF!</definedName>
    <definedName name="BOTMHR01" localSheetId="3">#REF!</definedName>
    <definedName name="BOTMHR01">#REF!</definedName>
    <definedName name="bou">{"tableau a",#N/A,FALSE,"Feuil3";"tableau b",#N/A,FALSE,"Feuil3"}</definedName>
    <definedName name="bp" localSheetId="5">#REF!</definedName>
    <definedName name="bp" localSheetId="6">#REF!</definedName>
    <definedName name="bp" localSheetId="3">#REF!</definedName>
    <definedName name="bp">#REF!</definedName>
    <definedName name="BPERIOD">#REF!</definedName>
    <definedName name="branże">#REF!</definedName>
    <definedName name="BREWMHR01" localSheetId="5">#REF!</definedName>
    <definedName name="BREWMHR01" localSheetId="6">#REF!</definedName>
    <definedName name="BREWMHR01" localSheetId="3">#REF!</definedName>
    <definedName name="BREWMHR01">#REF!</definedName>
    <definedName name="BREWMHRLE" localSheetId="5">#REF!</definedName>
    <definedName name="BREWMHRLE" localSheetId="6">#REF!</definedName>
    <definedName name="BREWMHRLE">#REF!</definedName>
    <definedName name="BREWVOL01" localSheetId="5">#REF!</definedName>
    <definedName name="BREWVOL01" localSheetId="6">#REF!</definedName>
    <definedName name="BREWVOL01">#REF!</definedName>
    <definedName name="BREWVOLLE" localSheetId="5">#REF!</definedName>
    <definedName name="BREWVOLLE" localSheetId="6">#REF!</definedName>
    <definedName name="BREWVOLLE">#REF!</definedName>
    <definedName name="BS" localSheetId="5">#REF!</definedName>
    <definedName name="BS" localSheetId="6">#REF!</definedName>
    <definedName name="BS">#REF!</definedName>
    <definedName name="BS_Detay" localSheetId="5">#REF!</definedName>
    <definedName name="BS_Detay" localSheetId="6">#REF!</definedName>
    <definedName name="BS_Detay">#REF!</definedName>
    <definedName name="BSGROUP" localSheetId="5">#REF!</definedName>
    <definedName name="BSGROUP" localSheetId="6">#REF!</definedName>
    <definedName name="BSGROUP">#REF!</definedName>
    <definedName name="BU">#REF!</definedName>
    <definedName name="BU_DESCR">#REF!</definedName>
    <definedName name="Budget">#REF!</definedName>
    <definedName name="Budgets">#REF!</definedName>
    <definedName name="BudInvest">#REF!</definedName>
    <definedName name="BusinessModel">#REF!</definedName>
    <definedName name="BUTCEAYLIK" localSheetId="5">#REF!</definedName>
    <definedName name="BUTCEAYLIK" localSheetId="6">#REF!</definedName>
    <definedName name="BUTCEAYLIK" localSheetId="3">#REF!</definedName>
    <definedName name="BUTCEAYLIK">#REF!</definedName>
    <definedName name="BUTCEKUMUL" localSheetId="5">#REF!</definedName>
    <definedName name="BUTCEKUMUL" localSheetId="6">#REF!</definedName>
    <definedName name="BUTCEKUMUL" localSheetId="3">#REF!</definedName>
    <definedName name="BUTCEKUMUL">#REF!</definedName>
    <definedName name="BUTCETLAYLIK" localSheetId="5">#REF!</definedName>
    <definedName name="BUTCETLAYLIK" localSheetId="6">#REF!</definedName>
    <definedName name="BUTCETLAYLIK" localSheetId="3">#REF!</definedName>
    <definedName name="BUTCETLAYLIK">#REF!</definedName>
    <definedName name="BUTCEUSDAYLIK" localSheetId="5">#REF!</definedName>
    <definedName name="BUTCEUSDAYLIK" localSheetId="6">#REF!</definedName>
    <definedName name="BUTCEUSDAYLIK" localSheetId="3">#REF!</definedName>
    <definedName name="BUTCEUSDAYLIK">#REF!</definedName>
    <definedName name="BUTCEUSDKUMULE" localSheetId="5">#REF!</definedName>
    <definedName name="BUTCEUSDKUMULE" localSheetId="6">#REF!</definedName>
    <definedName name="BUTCEUSDKUMULE" localSheetId="3">#REF!</definedName>
    <definedName name="BUTCEUSDKUMULE">#REF!</definedName>
    <definedName name="BV_OVER_SHARES">"BV_OVER_SHARES"</definedName>
    <definedName name="BY" localSheetId="5">#REF!</definedName>
    <definedName name="BY" localSheetId="6">#REF!</definedName>
    <definedName name="BY" localSheetId="3">#REF!</definedName>
    <definedName name="BY">#REF!</definedName>
    <definedName name="BYBILANCO" localSheetId="5">#REF!</definedName>
    <definedName name="BYBILANCO" localSheetId="6">#REF!</definedName>
    <definedName name="BYBILANCO" localSheetId="3">#REF!</definedName>
    <definedName name="BYBILANCO">#REF!</definedName>
    <definedName name="BYKUM" localSheetId="5">#REF!</definedName>
    <definedName name="BYKUM" localSheetId="6">#REF!</definedName>
    <definedName name="BYKUM" localSheetId="3">#REF!</definedName>
    <definedName name="BYKUM">#REF!</definedName>
    <definedName name="BYLITRE" localSheetId="5">#REF!</definedName>
    <definedName name="BYLITRE" localSheetId="6">#REF!</definedName>
    <definedName name="BYLITRE" localSheetId="3">#REF!</definedName>
    <definedName name="BYLITRE">#REF!</definedName>
    <definedName name="BYSalesCC" localSheetId="5">#REF!</definedName>
    <definedName name="BYSalesCC" localSheetId="6">#REF!</definedName>
    <definedName name="BYSalesCC" localSheetId="3">#REF!</definedName>
    <definedName name="BYSalesCC">#REF!</definedName>
    <definedName name="C.">#REF!</definedName>
    <definedName name="C_Dir.Administrative" localSheetId="5">#REF!</definedName>
    <definedName name="C_Dir.Administrative" localSheetId="6">#REF!</definedName>
    <definedName name="C_Dir.Administrative">#REF!</definedName>
    <definedName name="cah">#REF!</definedName>
    <definedName name="calc">1</definedName>
    <definedName name="can">#REF!</definedName>
    <definedName name="CapexAdditionsReal" localSheetId="5">#REF!</definedName>
    <definedName name="CapexAdditionsReal" localSheetId="6">#REF!</definedName>
    <definedName name="CapexAdditionsReal" localSheetId="3">#REF!</definedName>
    <definedName name="CapexAdditionsReal">#REF!</definedName>
    <definedName name="CapExp" localSheetId="5">#REF!</definedName>
    <definedName name="CapExp" localSheetId="6">#REF!</definedName>
    <definedName name="CapExp" localSheetId="3">#REF!</definedName>
    <definedName name="CapExp">#REF!</definedName>
    <definedName name="CAPITAL_EXPEN">"CAPITAL_EXPEN"</definedName>
    <definedName name="CAPITAL_LEASE">"CAPITAL_LEASE"</definedName>
    <definedName name="CapProj" localSheetId="5">#REF!</definedName>
    <definedName name="CapProj" localSheetId="6">#REF!</definedName>
    <definedName name="CapProj">#REF!</definedName>
    <definedName name="CapRate">#REF!</definedName>
    <definedName name="CapRate1">#REF!</definedName>
    <definedName name="CapRate2">#REF!</definedName>
    <definedName name="CapType">#REF!</definedName>
    <definedName name="CARIYILPARASI" localSheetId="5">#REF!</definedName>
    <definedName name="CARIYILPARASI" localSheetId="6">#REF!</definedName>
    <definedName name="CARIYILPARASI">#REF!</definedName>
    <definedName name="cash" localSheetId="5">#REF!</definedName>
    <definedName name="cash" localSheetId="6">#REF!</definedName>
    <definedName name="cash">#REF!</definedName>
    <definedName name="Cash_Bank" localSheetId="5">#REF!</definedName>
    <definedName name="Cash_Bank" localSheetId="6">#REF!</definedName>
    <definedName name="Cash_Bank">#REF!</definedName>
    <definedName name="CASH_DUE_BANKS">"CASH_DUE_BANKS"</definedName>
    <definedName name="CASH_EQUIV">"CASH_EQUIV"</definedName>
    <definedName name="CASH_INTEREST">"CASH_INTEREST"</definedName>
    <definedName name="CASH_ST">"CASH_ST"</definedName>
    <definedName name="CASH_TAXES">"CASH_TAXES"</definedName>
    <definedName name="Cash1" localSheetId="5">#REF!</definedName>
    <definedName name="Cash1" localSheetId="6">#REF!</definedName>
    <definedName name="Cash1" localSheetId="3">#REF!</definedName>
    <definedName name="Cash1">#REF!</definedName>
    <definedName name="Cashflow_Start_Date">#REF!</definedName>
    <definedName name="CashInflowConsol" localSheetId="5">#REF!</definedName>
    <definedName name="CashInflowConsol" localSheetId="6">#REF!</definedName>
    <definedName name="CashInflowConsol" localSheetId="3">#REF!</definedName>
    <definedName name="CashInflowConsol">#REF!</definedName>
    <definedName name="Casino">#REF!</definedName>
    <definedName name="CasinoInv">#REF!</definedName>
    <definedName name="CASKMHR01" localSheetId="5">#REF!</definedName>
    <definedName name="CASKMHR01" localSheetId="6">#REF!</definedName>
    <definedName name="CASKMHR01" localSheetId="3">#REF!</definedName>
    <definedName name="CASKMHR01">#REF!</definedName>
    <definedName name="CASKMHRLE" localSheetId="5">#REF!</definedName>
    <definedName name="CASKMHRLE" localSheetId="6">#REF!</definedName>
    <definedName name="CASKMHRLE">#REF!</definedName>
    <definedName name="CASKVOL01" localSheetId="5">#REF!</definedName>
    <definedName name="CASKVOL01" localSheetId="6">#REF!</definedName>
    <definedName name="CASKVOL01">#REF!</definedName>
    <definedName name="CASKVOLLE" localSheetId="5">#REF!</definedName>
    <definedName name="CASKVOLLE" localSheetId="6">#REF!</definedName>
    <definedName name="CASKVOLLE">#REF!</definedName>
    <definedName name="Castka_all">#REF!</definedName>
    <definedName name="Category" localSheetId="5">#REF!</definedName>
    <definedName name="Category" localSheetId="6">#REF!</definedName>
    <definedName name="Category">#REF!</definedName>
    <definedName name="category2" localSheetId="5">#REF!</definedName>
    <definedName name="category2" localSheetId="6">#REF!</definedName>
    <definedName name="category2">#REF!</definedName>
    <definedName name="catstart" localSheetId="5">#REF!</definedName>
    <definedName name="catstart" localSheetId="6">#REF!</definedName>
    <definedName name="catstart">#REF!</definedName>
    <definedName name="CBudYlds">#REF!</definedName>
    <definedName name="CBWorkbookPriority">-291990084</definedName>
    <definedName name="cc">{#N/A,#N/A,FALSE,"P&amp;L";#N/A,#N/A,FALSE,"Var_Fixed_cost"}</definedName>
    <definedName name="cc_canal_tabela">#REF!</definedName>
    <definedName name="CC_Name">#REF!</definedName>
    <definedName name="cc_poki_tabela">#REF!</definedName>
    <definedName name="CCBTBSALL" localSheetId="5">#REF!</definedName>
    <definedName name="CCBTBSALL" localSheetId="6">#REF!</definedName>
    <definedName name="CCBTBSALL" localSheetId="3">#REF!</definedName>
    <definedName name="CCBTBSALL">#REF!</definedName>
    <definedName name="CCBTBSUSALL" localSheetId="5">#REF!</definedName>
    <definedName name="CCBTBSUSALL" localSheetId="6">#REF!</definedName>
    <definedName name="CCBTBSUSALL" localSheetId="3">#REF!</definedName>
    <definedName name="CCBTBSUSALL">#REF!</definedName>
    <definedName name="CCBTCFALL" localSheetId="5">#REF!</definedName>
    <definedName name="CCBTCFALL" localSheetId="6">#REF!</definedName>
    <definedName name="CCBTCFALL" localSheetId="3">#REF!</definedName>
    <definedName name="CCBTCFALL">#REF!</definedName>
    <definedName name="CCBTCFUSALL" localSheetId="5">#REF!</definedName>
    <definedName name="CCBTCFUSALL" localSheetId="6">#REF!</definedName>
    <definedName name="CCBTCFUSALL" localSheetId="3">#REF!</definedName>
    <definedName name="CCBTCFUSALL">#REF!</definedName>
    <definedName name="CCBTIFRSAY" localSheetId="5">#REF!</definedName>
    <definedName name="CCBTIFRSAY" localSheetId="6">#REF!</definedName>
    <definedName name="CCBTIFRSAY" localSheetId="3">#REF!</definedName>
    <definedName name="CCBTIFRSAY">#REF!</definedName>
    <definedName name="CCBTIFRSPY" localSheetId="5">#REF!</definedName>
    <definedName name="CCBTIFRSPY" localSheetId="6">#REF!</definedName>
    <definedName name="CCBTIFRSPY" localSheetId="3">#REF!</definedName>
    <definedName name="CCBTIFRSPY">#REF!</definedName>
    <definedName name="CCBTPLALL" localSheetId="5">#REF!</definedName>
    <definedName name="CCBTPLALL" localSheetId="6">#REF!</definedName>
    <definedName name="CCBTPLALL" localSheetId="3">#REF!</definedName>
    <definedName name="CCBTPLALL">#REF!</definedName>
    <definedName name="CCBTPLBUDALL" localSheetId="5">#REF!</definedName>
    <definedName name="CCBTPLBUDALL" localSheetId="6">#REF!</definedName>
    <definedName name="CCBTPLBUDALL" localSheetId="3">#REF!</definedName>
    <definedName name="CCBTPLBUDALL">#REF!</definedName>
    <definedName name="CCBTUSPLALL" localSheetId="5">#REF!</definedName>
    <definedName name="CCBTUSPLALL" localSheetId="6">#REF!</definedName>
    <definedName name="CCBTUSPLALL" localSheetId="3">#REF!</definedName>
    <definedName name="CCBTUSPLALL">#REF!</definedName>
    <definedName name="CCBTUSPLBUDALL" localSheetId="5">#REF!</definedName>
    <definedName name="CCBTUSPLBUDALL" localSheetId="6">#REF!</definedName>
    <definedName name="CCBTUSPLBUDALL" localSheetId="3">#REF!</definedName>
    <definedName name="CCBTUSPLBUDALL">#REF!</definedName>
    <definedName name="ccc" localSheetId="5">#REF!</definedName>
    <definedName name="ccc" localSheetId="6">#REF!</definedName>
    <definedName name="ccc" localSheetId="3">#REF!</definedName>
    <definedName name="ccc">#REF!</definedName>
    <definedName name="CCCA1">#REF!</definedName>
    <definedName name="CCCA2">#REF!</definedName>
    <definedName name="CCCA3">#REF!</definedName>
    <definedName name="cccc" localSheetId="5">{"det (May)",#N/A,FALSE,"June";"sum (MAY YTD)",#N/A,FALSE,"June YTD"}</definedName>
    <definedName name="cccc" localSheetId="6">{"det (May)",#N/A,FALSE,"June";"sum (MAY YTD)",#N/A,FALSE,"June YTD"}</definedName>
    <definedName name="cccc" localSheetId="3">{"det (May)",#N/A,FALSE,"June";"sum (MAY YTD)",#N/A,FALSE,"June YTD"}</definedName>
    <definedName name="cccc">{"det (May)",#N/A,FALSE,"June";"sum (MAY YTD)",#N/A,FALSE,"June YTD"}</definedName>
    <definedName name="CCFA1">#REF!</definedName>
    <definedName name="CCFA15">#REF!</definedName>
    <definedName name="CCFA16">#REF!</definedName>
    <definedName name="CCFA17">#REF!</definedName>
    <definedName name="CCFA2">#REF!</definedName>
    <definedName name="CCFA3">#REF!</definedName>
    <definedName name="CCFA6">#REF!</definedName>
    <definedName name="CCFA7">#REF!</definedName>
    <definedName name="CCFA8">#REF!</definedName>
    <definedName name="CCFA9">#REF!</definedName>
    <definedName name="CCGROUP1">#REF!</definedName>
    <definedName name="CCIBS" localSheetId="5">#REF!</definedName>
    <definedName name="CCIBS" localSheetId="6">#REF!</definedName>
    <definedName name="CCIBS" localSheetId="3">#REF!</definedName>
    <definedName name="CCIBS">#REF!</definedName>
    <definedName name="CCICF" localSheetId="5">#REF!</definedName>
    <definedName name="CCICF" localSheetId="6">#REF!</definedName>
    <definedName name="CCICF" localSheetId="3">#REF!</definedName>
    <definedName name="CCICF">#REF!</definedName>
    <definedName name="CCICONSCF" localSheetId="5">#REF!</definedName>
    <definedName name="CCICONSCF" localSheetId="6">#REF!</definedName>
    <definedName name="CCICONSCF" localSheetId="3">#REF!</definedName>
    <definedName name="CCICONSCF">#REF!</definedName>
    <definedName name="CCICONSPL" localSheetId="5">#REF!</definedName>
    <definedName name="CCICONSPL" localSheetId="6">#REF!</definedName>
    <definedName name="CCICONSPL" localSheetId="3">#REF!</definedName>
    <definedName name="CCICONSPL">#REF!</definedName>
    <definedName name="CCIPL" localSheetId="5">#REF!</definedName>
    <definedName name="CCIPL" localSheetId="6">#REF!</definedName>
    <definedName name="CCIPL" localSheetId="3">#REF!</definedName>
    <definedName name="CCIPL">#REF!</definedName>
    <definedName name="CCY">#REF!</definedName>
    <definedName name="cd" localSheetId="5">#REF!</definedName>
    <definedName name="cd" localSheetId="6">#REF!</definedName>
    <definedName name="cd" localSheetId="3">#REF!</definedName>
    <definedName name="cd">#REF!</definedName>
    <definedName name="cdate">#REF!</definedName>
    <definedName name="Centre">#REF!</definedName>
    <definedName name="Centre_1">NA()</definedName>
    <definedName name="centre1_1">NA()</definedName>
    <definedName name="Centre2_1">NA()</definedName>
    <definedName name="Centre2_10">NA()</definedName>
    <definedName name="Centre2_11">NA()</definedName>
    <definedName name="Centre2_3">NA()</definedName>
    <definedName name="Centre2_4">NA()</definedName>
    <definedName name="Centre2_5">NA()</definedName>
    <definedName name="Centre2_6">NA()</definedName>
    <definedName name="ceop">DIN #REF!</definedName>
    <definedName name="cf">{#N/A,#N/A,FALSE,"Aging Summary";#N/A,#N/A,FALSE,"Ratio Analysis";#N/A,#N/A,FALSE,"Test 120 Day Accts";#N/A,#N/A,FALSE,"Tickmarks"}</definedName>
    <definedName name="cfd">DIN #REF!</definedName>
    <definedName name="CHANGES_WORK_CAP">"CHANGES_WORK_CAP"</definedName>
    <definedName name="chart" localSheetId="5">#REF!</definedName>
    <definedName name="chart" localSheetId="6">#REF!</definedName>
    <definedName name="chart" localSheetId="3">#REF!</definedName>
    <definedName name="chart">#REF!</definedName>
    <definedName name="CHF">91.92</definedName>
    <definedName name="CIQWBGuid">"Project Media_SBB Telemach Group financial model_152.xlsm"</definedName>
    <definedName name="cis" localSheetId="5">#REF!</definedName>
    <definedName name="cis" localSheetId="6">#REF!</definedName>
    <definedName name="cis" localSheetId="3">#REF!</definedName>
    <definedName name="cis">#REF!</definedName>
    <definedName name="cisloobjektu">#REF!</definedName>
    <definedName name="cislostavby">#REF!</definedName>
    <definedName name="ClientName" localSheetId="5">#REF!</definedName>
    <definedName name="ClientName" localSheetId="6">#REF!</definedName>
    <definedName name="ClientName" localSheetId="3">#REF!</definedName>
    <definedName name="ClientName">#REF!</definedName>
    <definedName name="closingstock" localSheetId="5">#REF!</definedName>
    <definedName name="closingstock" localSheetId="6">#REF!</definedName>
    <definedName name="closingstock" localSheetId="3">#REF!</definedName>
    <definedName name="closingstock">#REF!</definedName>
    <definedName name="clr" localSheetId="5">#REF!</definedName>
    <definedName name="clr" localSheetId="6">#REF!</definedName>
    <definedName name="clr" localSheetId="3">#REF!</definedName>
    <definedName name="clr">#REF!</definedName>
    <definedName name="cmrecc">#REF!</definedName>
    <definedName name="cmrecc_1">"$#ODWOŁANIE.$#ODWOŁANIE$#ODWOŁANIE"</definedName>
    <definedName name="cmrecc_10">NA()</definedName>
    <definedName name="cmrecc_11">NA()</definedName>
    <definedName name="cmrecc_12">NA()</definedName>
    <definedName name="cmrecc_13">"$#ODWOŁANIE.$#ODWOŁANIE$#ODWOŁANIE"</definedName>
    <definedName name="cmrecc_14">"$#ODWOŁANIE.$#ODWOŁANIE$#ODWOŁANIE"</definedName>
    <definedName name="cmrecc_15">"$#ODWOŁANIE.$#ODWOŁANIE$#ODWOŁANIE"</definedName>
    <definedName name="cmrecc_16">"$#ODWOŁANIE.$#ODWOŁANIE$#ODWOŁANIE"</definedName>
    <definedName name="cmrecc_17">NA()</definedName>
    <definedName name="cmrecc_18">"$#ODWOŁANIE.$#ODWOŁANIE$#ODWOŁANIE"</definedName>
    <definedName name="cmrecc1">"$#ODWOŁANIE.$#ODWOŁANIE$#ODWOŁANIE"</definedName>
    <definedName name="cmrecc1_1">NA()</definedName>
    <definedName name="cmrecc1_11">NA()</definedName>
    <definedName name="cmrecc1_12">NA()</definedName>
    <definedName name="cmrecc1_13">NA()</definedName>
    <definedName name="cmrecc1_14">NA()</definedName>
    <definedName name="cmrecc1_15">NA()</definedName>
    <definedName name="cmrecc1_16">NA()</definedName>
    <definedName name="cmrecc1_17">NA()</definedName>
    <definedName name="cmrecc1_18">NA()</definedName>
    <definedName name="cmrecc1_2">"$#ODWOŁANIE.$#ODWOŁANIE$#ODWOŁANIE"</definedName>
    <definedName name="cmreccc">"$#ODWOŁANIE.$#ODWOŁANIE$#ODWOŁANIE"</definedName>
    <definedName name="cmreccc_1">NA()</definedName>
    <definedName name="cmreccc_11">NA()</definedName>
    <definedName name="cmreccc_12">NA()</definedName>
    <definedName name="cmreccc_13">NA()</definedName>
    <definedName name="cmreccc_14">NA()</definedName>
    <definedName name="cmreccc_15">NA()</definedName>
    <definedName name="cmreccc_16">NA()</definedName>
    <definedName name="cmreccc_17">NA()</definedName>
    <definedName name="cmreccc_18">NA()</definedName>
    <definedName name="cmreccc_2">"$#ODWOŁANIE.$#ODWOŁANIE$#ODWOŁANIE"</definedName>
    <definedName name="co">1</definedName>
    <definedName name="co_1">1</definedName>
    <definedName name="Code" localSheetId="5">#REF!</definedName>
    <definedName name="Code" localSheetId="6">#REF!</definedName>
    <definedName name="Code" localSheetId="3">#REF!</definedName>
    <definedName name="Code">#REF!</definedName>
    <definedName name="coef" localSheetId="5">#REF!</definedName>
    <definedName name="coef" localSheetId="6">#REF!</definedName>
    <definedName name="coef">#REF!</definedName>
    <definedName name="cogs" localSheetId="5">#REF!</definedName>
    <definedName name="cogs" localSheetId="6">#REF!</definedName>
    <definedName name="cogs">#REF!</definedName>
    <definedName name="CokePriceRealIn" localSheetId="5">#REF!</definedName>
    <definedName name="CokePriceRealIn" localSheetId="6">#REF!</definedName>
    <definedName name="CokePriceRealIn">#REF!</definedName>
    <definedName name="CokeUnitVariableKZTShareIn" localSheetId="5">#REF!</definedName>
    <definedName name="CokeUnitVariableKZTShareIn" localSheetId="6">#REF!</definedName>
    <definedName name="CokeUnitVariableKZTShareIn">#REF!</definedName>
    <definedName name="CokeUnitVariableRealIn" localSheetId="5">#REF!</definedName>
    <definedName name="CokeUnitVariableRealIn" localSheetId="6">#REF!</definedName>
    <definedName name="CokeUnitVariableRealIn">#REF!</definedName>
    <definedName name="CokeVolumeIn" localSheetId="5">#REF!</definedName>
    <definedName name="CokeVolumeIn" localSheetId="6">#REF!</definedName>
    <definedName name="CokeVolumeIn">#REF!</definedName>
    <definedName name="COLD_ROLLED" localSheetId="5">#REF!</definedName>
    <definedName name="COLD_ROLLED" localSheetId="6">#REF!</definedName>
    <definedName name="COLD_ROLLED">#REF!</definedName>
    <definedName name="Collaterals2">#REF!</definedName>
    <definedName name="Com_banks_in_D" localSheetId="5">#REF!</definedName>
    <definedName name="Com_banks_in_D" localSheetId="6">#REF!</definedName>
    <definedName name="Com_banks_in_D">#REF!</definedName>
    <definedName name="Combined_Book_Value_Totals" localSheetId="5">#REF!</definedName>
    <definedName name="Combined_Book_Value_Totals" localSheetId="6">#REF!</definedName>
    <definedName name="Combined_Book_Value_Totals" localSheetId="3">#REF!</definedName>
    <definedName name="Combined_Book_Value_Totals">#REF!</definedName>
    <definedName name="commande">#REF!</definedName>
    <definedName name="commence">#REF!</definedName>
    <definedName name="commence_7">#REF!</definedName>
    <definedName name="commence_8">#REF!</definedName>
    <definedName name="comment">#REF!</definedName>
    <definedName name="COMMON_STOCK">"COMMON_STOCK"</definedName>
    <definedName name="Companies">#REF!</definedName>
    <definedName name="Company">#REF!</definedName>
    <definedName name="COMPANY_ADDRESS">"COMPANY_ADDRESS"</definedName>
    <definedName name="COMPANY_PHONE">"COMPANY_PHONE"</definedName>
    <definedName name="COMPANY_STREET1">"COMPANY_STREET1"</definedName>
    <definedName name="COMPANY_STREET2">"COMPANY_STREET2"</definedName>
    <definedName name="COMPANY_TICKER">"COMPANY_TICKER"</definedName>
    <definedName name="COMPANY_WEBSITE">"COMPANY_WEBSITE"</definedName>
    <definedName name="COMPANY_ZIP">"COMPANY_ZIP"</definedName>
    <definedName name="CompOt">#REF!</definedName>
    <definedName name="CompRas">#REF!</definedName>
    <definedName name="COMPUTER">#REF!</definedName>
    <definedName name="con" localSheetId="5">#REF!</definedName>
    <definedName name="con" localSheetId="6">#REF!</definedName>
    <definedName name="con" localSheetId="3">#REF!</definedName>
    <definedName name="con">#REF!</definedName>
    <definedName name="Connection.Info">"Server=FPS_1;User_Name=Taha Siddiqui;Password=;Application=Fcosting;Database=Fcosting;"</definedName>
    <definedName name="console" localSheetId="5">#REF!</definedName>
    <definedName name="console" localSheetId="6">#REF!</definedName>
    <definedName name="console" localSheetId="3">#REF!</definedName>
    <definedName name="console">#REF!</definedName>
    <definedName name="ConstrLoanIntRate">#REF!</definedName>
    <definedName name="CONSTRUCTION" localSheetId="5">#REF!</definedName>
    <definedName name="CONSTRUCTION" localSheetId="6">#REF!</definedName>
    <definedName name="CONSTRUCTION" localSheetId="3">#REF!</definedName>
    <definedName name="CONSTRUCTION">#REF!</definedName>
    <definedName name="Control_Total" localSheetId="5">#REF!</definedName>
    <definedName name="Control_Total" localSheetId="6">#REF!</definedName>
    <definedName name="Control_Total">#REF!</definedName>
    <definedName name="CONVERTER" localSheetId="5">#REF!</definedName>
    <definedName name="CONVERTER" localSheetId="6">#REF!</definedName>
    <definedName name="CONVERTER">#REF!</definedName>
    <definedName name="conZU" localSheetId="5">#REF!</definedName>
    <definedName name="conZU" localSheetId="6">#REF!</definedName>
    <definedName name="conZU" localSheetId="3">#REF!</definedName>
    <definedName name="conZU">#REF!</definedName>
    <definedName name="cop" localSheetId="5">#REF!</definedName>
    <definedName name="cop" localSheetId="6">#REF!</definedName>
    <definedName name="cop" localSheetId="3">#REF!</definedName>
    <definedName name="cop">#REF!</definedName>
    <definedName name="Cost" localSheetId="5">#REF!</definedName>
    <definedName name="Cost" localSheetId="6">#REF!</definedName>
    <definedName name="Cost">#REF!</definedName>
    <definedName name="Cost_code" localSheetId="5">#REF!</definedName>
    <definedName name="Cost_code" localSheetId="6">#REF!</definedName>
    <definedName name="Cost_code" localSheetId="3">#REF!</definedName>
    <definedName name="Cost_code">#REF!</definedName>
    <definedName name="COST_REVENUE">"COST_REVENUE"</definedName>
    <definedName name="CostLevel">#REF!</definedName>
    <definedName name="Country" localSheetId="5">#REF!</definedName>
    <definedName name="Country" localSheetId="6">#REF!</definedName>
    <definedName name="Country" localSheetId="3">#REF!</definedName>
    <definedName name="Country">#REF!</definedName>
    <definedName name="COUNTRY_NAME">"COUNTRY_NAME"</definedName>
    <definedName name="Country2019">#REF!</definedName>
    <definedName name="CountryOwnership">#REF!</definedName>
    <definedName name="COVERS" localSheetId="5">#REF!</definedName>
    <definedName name="COVERS" localSheetId="6">#REF!</definedName>
    <definedName name="COVERS">#REF!</definedName>
    <definedName name="CoversPriceBaseIn" localSheetId="5">#REF!</definedName>
    <definedName name="CoversPriceBaseIn" localSheetId="6">#REF!</definedName>
    <definedName name="CoversPriceBaseIn">#REF!</definedName>
    <definedName name="CoversPriceOptimisticIn" localSheetId="5">#REF!</definedName>
    <definedName name="CoversPriceOptimisticIn" localSheetId="6">#REF!</definedName>
    <definedName name="CoversPriceOptimisticIn">#REF!</definedName>
    <definedName name="CoversPricePessimisticIn" localSheetId="5">#REF!</definedName>
    <definedName name="CoversPricePessimisticIn" localSheetId="6">#REF!</definedName>
    <definedName name="CoversPricePessimisticIn">#REF!</definedName>
    <definedName name="CoversUnitVariableKZTShareIn" localSheetId="5">#REF!</definedName>
    <definedName name="CoversUnitVariableKZTShareIn" localSheetId="6">#REF!</definedName>
    <definedName name="CoversUnitVariableKZTShareIn">#REF!</definedName>
    <definedName name="CoversUnitVariableRealIn" localSheetId="5">#REF!</definedName>
    <definedName name="CoversUnitVariableRealIn" localSheetId="6">#REF!</definedName>
    <definedName name="CoversUnitVariableRealIn">#REF!</definedName>
    <definedName name="CoversVolumeBaseIn" localSheetId="5">#REF!</definedName>
    <definedName name="CoversVolumeBaseIn" localSheetId="6">#REF!</definedName>
    <definedName name="CoversVolumeBaseIn">#REF!</definedName>
    <definedName name="CoversVolumeOptimisticIn" localSheetId="5">#REF!</definedName>
    <definedName name="CoversVolumeOptimisticIn" localSheetId="6">#REF!</definedName>
    <definedName name="CoversVolumeOptimisticIn">#REF!</definedName>
    <definedName name="CoversVolumePessimisticIn" localSheetId="5">#REF!</definedName>
    <definedName name="CoversVolumePessimisticIn" localSheetId="6">#REF!</definedName>
    <definedName name="CoversVolumePessimisticIn">#REF!</definedName>
    <definedName name="cpi">#REF!</definedName>
    <definedName name="CPI_Costs_Start_Date">#REF!</definedName>
    <definedName name="CPI_Indexation___Operating_expenses">#REF!</definedName>
    <definedName name="CPI_Indexation___Rents">#REF!</definedName>
    <definedName name="CPI_Rent_Start_Date">#REF!</definedName>
    <definedName name="cr" localSheetId="5">#REF!</definedName>
    <definedName name="cr" localSheetId="6">#REF!</definedName>
    <definedName name="cr" localSheetId="3">#REF!</definedName>
    <definedName name="cr">#REF!</definedName>
    <definedName name="CRCPriceBaseIn" localSheetId="5">#REF!</definedName>
    <definedName name="CRCPriceBaseIn" localSheetId="6">#REF!</definedName>
    <definedName name="CRCPriceBaseIn">#REF!</definedName>
    <definedName name="CRCPriceOptimisticIn" localSheetId="5">#REF!</definedName>
    <definedName name="CRCPriceOptimisticIn" localSheetId="6">#REF!</definedName>
    <definedName name="CRCPriceOptimisticIn">#REF!</definedName>
    <definedName name="CRCPricePessimisticIn" localSheetId="5">#REF!</definedName>
    <definedName name="CRCPricePessimisticIn" localSheetId="6">#REF!</definedName>
    <definedName name="CRCPricePessimisticIn">#REF!</definedName>
    <definedName name="CRCUnitVariableKZTShareIn" localSheetId="5">#REF!</definedName>
    <definedName name="CRCUnitVariableKZTShareIn" localSheetId="6">#REF!</definedName>
    <definedName name="CRCUnitVariableKZTShareIn">#REF!</definedName>
    <definedName name="CRCUnitVariableRealIn" localSheetId="5">#REF!</definedName>
    <definedName name="CRCUnitVariableRealIn" localSheetId="6">#REF!</definedName>
    <definedName name="CRCUnitVariableRealIn">#REF!</definedName>
    <definedName name="CRCVolumeBaseIn" localSheetId="5">#REF!</definedName>
    <definedName name="CRCVolumeBaseIn" localSheetId="6">#REF!</definedName>
    <definedName name="CRCVolumeBaseIn">#REF!</definedName>
    <definedName name="CRCVolumeOptimisticIn" localSheetId="5">#REF!</definedName>
    <definedName name="CRCVolumeOptimisticIn" localSheetId="6">#REF!</definedName>
    <definedName name="CRCVolumeOptimisticIn">#REF!</definedName>
    <definedName name="CRCVolumePessimisticIn" localSheetId="5">#REF!</definedName>
    <definedName name="CRCVolumePessimisticIn" localSheetId="6">#REF!</definedName>
    <definedName name="CRCVolumePessimisticIn">#REF!</definedName>
    <definedName name="credit">#REF!</definedName>
    <definedName name="creditor">#REF!</definedName>
    <definedName name="Creditor2">#REF!</definedName>
    <definedName name="creditor3">#REF!</definedName>
    <definedName name="ct" localSheetId="5">#REF!</definedName>
    <definedName name="ct" localSheetId="6">#REF!</definedName>
    <definedName name="ct" localSheetId="3">#REF!</definedName>
    <definedName name="ct">#REF!</definedName>
    <definedName name="Cur">#REF!</definedName>
    <definedName name="currdb">#REF!</definedName>
    <definedName name="Currency">#REF!</definedName>
    <definedName name="Currency2019">#REF!</definedName>
    <definedName name="CURRENT_PORT">"CURRENT_PORT"</definedName>
    <definedName name="CURRENT_RATIO">"CURRENT_RATIO"</definedName>
    <definedName name="Current_Report_Date">#REF!</definedName>
    <definedName name="Current_Report_Date_1">NA()</definedName>
    <definedName name="CURRYEAR09" localSheetId="5">#REF!</definedName>
    <definedName name="CURRYEAR09" localSheetId="6">#REF!</definedName>
    <definedName name="CURRYEAR09" localSheetId="3">#REF!</definedName>
    <definedName name="CURRYEAR09">#REF!</definedName>
    <definedName name="cv" localSheetId="5">#REF!</definedName>
    <definedName name="cv" localSheetId="6">#REF!</definedName>
    <definedName name="cv" localSheetId="3">#REF!</definedName>
    <definedName name="cv">#REF!</definedName>
    <definedName name="cvo" localSheetId="5">#REF!</definedName>
    <definedName name="cvo" localSheetId="6">#REF!</definedName>
    <definedName name="cvo" localSheetId="3">#REF!</definedName>
    <definedName name="cvo">#REF!</definedName>
    <definedName name="CY_Prev_NROUpdate_Long">#REF!</definedName>
    <definedName name="CY_Prev_NROUpdate_Long_1">NA()</definedName>
    <definedName name="CY_Reporting_Year_1">#REF!</definedName>
    <definedName name="CY_Reporting_Year_1_1">NA()</definedName>
    <definedName name="CY_Reporting_Year_2">#REF!</definedName>
    <definedName name="CY_Reporting_Year_2_1">NA()</definedName>
    <definedName name="CY_Reporting_Year_3">#REF!</definedName>
    <definedName name="CY_Reporting_Year_3_1">NA()</definedName>
    <definedName name="CY_Reporting_Year_4">#REF!</definedName>
    <definedName name="CY_Reporting_Year_4_1">NA()</definedName>
    <definedName name="CY_Reporting_Year_5">#REF!</definedName>
    <definedName name="CY_Reporting_Year_5_1">NA()</definedName>
    <definedName name="CY_Reporting_Year_6">#REF!</definedName>
    <definedName name="CY_Reporting_Year_6_1">NA()</definedName>
    <definedName name="cyp" localSheetId="5">#REF!</definedName>
    <definedName name="cyp" localSheetId="6">#REF!</definedName>
    <definedName name="cyp" localSheetId="3">#REF!</definedName>
    <definedName name="cyp">#REF!</definedName>
    <definedName name="czhs" localSheetId="5">#REF!</definedName>
    <definedName name="czhs" localSheetId="6">#REF!</definedName>
    <definedName name="czhs" localSheetId="3">#REF!</definedName>
    <definedName name="czhs">#REF!</definedName>
    <definedName name="csnab" localSheetId="5">#REF!</definedName>
    <definedName name="csnab" localSheetId="6">#REF!</definedName>
    <definedName name="csnab" localSheetId="3">#REF!</definedName>
    <definedName name="csnab">#REF!</definedName>
    <definedName name="cspursuit">#REF!</definedName>
    <definedName name="cspursuit1">#REF!</definedName>
    <definedName name="D" localSheetId="5">#REF!</definedName>
    <definedName name="D" localSheetId="6">#REF!</definedName>
    <definedName name="D" localSheetId="3">#REF!</definedName>
    <definedName name="D">#REF!</definedName>
    <definedName name="D.">#REF!</definedName>
    <definedName name="D_1">NA()</definedName>
    <definedName name="d_cenaEUR">#REF!</definedName>
    <definedName name="d_cenPLN">#REF!</definedName>
    <definedName name="d_ilosc">#REF!</definedName>
    <definedName name="d_jm">#REF!</definedName>
    <definedName name="D_Magasins_AC_PF" localSheetId="5">#REF!</definedName>
    <definedName name="D_Magasins_AC_PF" localSheetId="6">#REF!</definedName>
    <definedName name="D_Magasins_AC_PF" localSheetId="3">#REF!</definedName>
    <definedName name="D_Magasins_AC_PF">#REF!</definedName>
    <definedName name="d_netEUR">#REF!</definedName>
    <definedName name="d_netPLN">#REF!</definedName>
    <definedName name="d_opis">#REF!</definedName>
    <definedName name="d_svat">#REF!</definedName>
    <definedName name="data" localSheetId="5">#REF!</definedName>
    <definedName name="data" localSheetId="6">#REF!</definedName>
    <definedName name="data">#REF!</definedName>
    <definedName name="DATA1" localSheetId="5">#REF!</definedName>
    <definedName name="DATA1" localSheetId="6">#REF!</definedName>
    <definedName name="DATA1">#REF!</definedName>
    <definedName name="DATA10" localSheetId="5">#REF!</definedName>
    <definedName name="DATA10" localSheetId="6">#REF!</definedName>
    <definedName name="DATA10">#REF!</definedName>
    <definedName name="DATA11">#REF!</definedName>
    <definedName name="DATA12" localSheetId="5">#REF!</definedName>
    <definedName name="DATA12" localSheetId="6">#REF!</definedName>
    <definedName name="DATA12">#REF!</definedName>
    <definedName name="DATA13" localSheetId="5">#REF!</definedName>
    <definedName name="DATA13" localSheetId="6">#REF!</definedName>
    <definedName name="DATA13">#REF!</definedName>
    <definedName name="DATA14" localSheetId="5">#REF!</definedName>
    <definedName name="DATA14" localSheetId="6">#REF!</definedName>
    <definedName name="DATA14">#REF!</definedName>
    <definedName name="DATA15" localSheetId="5">#REF!</definedName>
    <definedName name="DATA15" localSheetId="6">#REF!</definedName>
    <definedName name="DATA15">#REF!</definedName>
    <definedName name="DATA16" localSheetId="5">#REF!</definedName>
    <definedName name="DATA16" localSheetId="6">#REF!</definedName>
    <definedName name="DATA16">#REF!</definedName>
    <definedName name="DATA17" localSheetId="5">#REF!</definedName>
    <definedName name="DATA17" localSheetId="6">#REF!</definedName>
    <definedName name="DATA17">#REF!</definedName>
    <definedName name="DATA18" localSheetId="5">#REF!</definedName>
    <definedName name="DATA18" localSheetId="6">#REF!</definedName>
    <definedName name="DATA18">#REF!</definedName>
    <definedName name="DATA19" localSheetId="5">#REF!</definedName>
    <definedName name="DATA19" localSheetId="6">#REF!</definedName>
    <definedName name="DATA19" localSheetId="3">#REF!</definedName>
    <definedName name="DATA19">#REF!</definedName>
    <definedName name="DATA2" localSheetId="5">#REF!</definedName>
    <definedName name="DATA2" localSheetId="6">#REF!</definedName>
    <definedName name="DATA2" localSheetId="3">#REF!</definedName>
    <definedName name="DATA2">#REF!</definedName>
    <definedName name="DATA20" localSheetId="5">#REF!</definedName>
    <definedName name="DATA20" localSheetId="6">#REF!</definedName>
    <definedName name="DATA20" localSheetId="3">#REF!</definedName>
    <definedName name="DATA20">#REF!</definedName>
    <definedName name="DATA21" localSheetId="5">#REF!</definedName>
    <definedName name="DATA21" localSheetId="6">#REF!</definedName>
    <definedName name="DATA21" localSheetId="3">#REF!</definedName>
    <definedName name="DATA21">#REF!</definedName>
    <definedName name="DATA22" localSheetId="5">#REF!</definedName>
    <definedName name="DATA22" localSheetId="6">#REF!</definedName>
    <definedName name="DATA22" localSheetId="3">#REF!</definedName>
    <definedName name="DATA22">#REF!</definedName>
    <definedName name="DATA23" localSheetId="5">#REF!</definedName>
    <definedName name="DATA23" localSheetId="6">#REF!</definedName>
    <definedName name="DATA23" localSheetId="3">#REF!</definedName>
    <definedName name="DATA23">#REF!</definedName>
    <definedName name="DATA24" localSheetId="5">#REF!</definedName>
    <definedName name="DATA24" localSheetId="6">#REF!</definedName>
    <definedName name="DATA24" localSheetId="3">#REF!</definedName>
    <definedName name="DATA24">#REF!</definedName>
    <definedName name="DATA25" localSheetId="5">#REF!</definedName>
    <definedName name="DATA25" localSheetId="6">#REF!</definedName>
    <definedName name="DATA25" localSheetId="3">#REF!</definedName>
    <definedName name="DATA25">#REF!</definedName>
    <definedName name="DATA26" localSheetId="5">#REF!</definedName>
    <definedName name="DATA26" localSheetId="6">#REF!</definedName>
    <definedName name="DATA26" localSheetId="3">#REF!</definedName>
    <definedName name="DATA26">#REF!</definedName>
    <definedName name="DATA27" localSheetId="5">#REF!</definedName>
    <definedName name="DATA27" localSheetId="6">#REF!</definedName>
    <definedName name="DATA27" localSheetId="3">#REF!</definedName>
    <definedName name="DATA27">#REF!</definedName>
    <definedName name="DATA28" localSheetId="5">#REF!</definedName>
    <definedName name="DATA28" localSheetId="6">#REF!</definedName>
    <definedName name="DATA28" localSheetId="3">#REF!</definedName>
    <definedName name="DATA28">#REF!</definedName>
    <definedName name="DATA29" localSheetId="5">#REF!</definedName>
    <definedName name="DATA29" localSheetId="6">#REF!</definedName>
    <definedName name="DATA29" localSheetId="3">#REF!</definedName>
    <definedName name="DATA29">#REF!</definedName>
    <definedName name="DATA3" localSheetId="5">#REF!</definedName>
    <definedName name="DATA3" localSheetId="6">#REF!</definedName>
    <definedName name="DATA3" localSheetId="3">#REF!</definedName>
    <definedName name="DATA3">#REF!</definedName>
    <definedName name="DATA30" localSheetId="5">#REF!</definedName>
    <definedName name="DATA30" localSheetId="6">#REF!</definedName>
    <definedName name="DATA30" localSheetId="3">#REF!</definedName>
    <definedName name="DATA30">#REF!</definedName>
    <definedName name="DATA31" localSheetId="5">#REF!</definedName>
    <definedName name="DATA31" localSheetId="6">#REF!</definedName>
    <definedName name="DATA31" localSheetId="3">#REF!</definedName>
    <definedName name="DATA31">#REF!</definedName>
    <definedName name="DATA32" localSheetId="5">#REF!</definedName>
    <definedName name="DATA32" localSheetId="6">#REF!</definedName>
    <definedName name="DATA32" localSheetId="3">#REF!</definedName>
    <definedName name="DATA32">#REF!</definedName>
    <definedName name="DATA33" localSheetId="5">#REF!</definedName>
    <definedName name="DATA33" localSheetId="6">#REF!</definedName>
    <definedName name="DATA33" localSheetId="3">#REF!</definedName>
    <definedName name="DATA33">#REF!</definedName>
    <definedName name="DATA34" localSheetId="5">#REF!</definedName>
    <definedName name="DATA34" localSheetId="6">#REF!</definedName>
    <definedName name="DATA34" localSheetId="3">#REF!</definedName>
    <definedName name="DATA34">#REF!</definedName>
    <definedName name="DATA35" localSheetId="5">#REF!</definedName>
    <definedName name="DATA35" localSheetId="6">#REF!</definedName>
    <definedName name="DATA35" localSheetId="3">#REF!</definedName>
    <definedName name="DATA35">#REF!</definedName>
    <definedName name="DATA4" localSheetId="5">#REF!</definedName>
    <definedName name="DATA4" localSheetId="6">#REF!</definedName>
    <definedName name="DATA4" localSheetId="3">#REF!</definedName>
    <definedName name="DATA4">#REF!</definedName>
    <definedName name="DATA5" localSheetId="5">#REF!</definedName>
    <definedName name="DATA5" localSheetId="6">#REF!</definedName>
    <definedName name="DATA5">#REF!</definedName>
    <definedName name="DATA6" localSheetId="5">#REF!</definedName>
    <definedName name="DATA6" localSheetId="6">#REF!</definedName>
    <definedName name="DATA6">#REF!</definedName>
    <definedName name="DATA7" localSheetId="5">#REF!</definedName>
    <definedName name="DATA7" localSheetId="6">#REF!</definedName>
    <definedName name="DATA7">#REF!</definedName>
    <definedName name="DATA8" localSheetId="5">#REF!</definedName>
    <definedName name="DATA8" localSheetId="6">#REF!</definedName>
    <definedName name="DATA8">#REF!</definedName>
    <definedName name="DATA9" localSheetId="5">#REF!</definedName>
    <definedName name="DATA9" localSheetId="6">#REF!</definedName>
    <definedName name="DATA9">#REF!</definedName>
    <definedName name="Database1">#REF!</definedName>
    <definedName name="Databook_name">#REF!</definedName>
    <definedName name="dataspr">#REF!</definedName>
    <definedName name="date" localSheetId="5">#REF!</definedName>
    <definedName name="date" localSheetId="6">#REF!</definedName>
    <definedName name="date">#REF!</definedName>
    <definedName name="dates2">#REF!</definedName>
    <definedName name="Datum">#REF!</definedName>
    <definedName name="Datum_0">#REF!</definedName>
    <definedName name="Datum_1">#REF!</definedName>
    <definedName name="Datum_10">#REF!</definedName>
    <definedName name="Datum_2">#REF!</definedName>
    <definedName name="Datum_3">#REF!</definedName>
    <definedName name="Datum_4">#REF!</definedName>
    <definedName name="Datum_5">#REF!</definedName>
    <definedName name="Datum_6">#REF!</definedName>
    <definedName name="Datum_7">#REF!</definedName>
    <definedName name="Datum_8">#REF!</definedName>
    <definedName name="Datum_9">#REF!</definedName>
    <definedName name="Dayofpayment">#REF!</definedName>
    <definedName name="DAYS">#REF!</definedName>
    <definedName name="DAYS_PAY_OUTST">"DAYS_PAY_OUTST"</definedName>
    <definedName name="DAYS_SALES_OUTST">"DAYS_SALES_OUTST"</definedName>
    <definedName name="DB_CC_F">#REF!</definedName>
    <definedName name="DB_CC_F_1">NA()</definedName>
    <definedName name="Dbank">#REF!</definedName>
    <definedName name="Dbank2">#REF!</definedName>
    <definedName name="dbp">#REF!</definedName>
    <definedName name="DBrang">#REF!</definedName>
    <definedName name="dbsqm">#REF!</definedName>
    <definedName name="DBtenant">#REF!</definedName>
    <definedName name="dcDaysInWeek">7</definedName>
    <definedName name="dcDaysInYear">365</definedName>
    <definedName name="DCH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DCH_1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dcMthsInQtr">3</definedName>
    <definedName name="dcMthsInYear">12</definedName>
    <definedName name="dcQtrsInYear">4</definedName>
    <definedName name="dcWeeksInYear">52</definedName>
    <definedName name="dd">#REF!</definedName>
    <definedName name="dddd">{#N/A,#N/A,FALSE,"property";#N/A,#N/A,FALSE,"tenants";#N/A,#N/A,FALSE,"capital";#N/A,#N/A,FALSE,"summary"}</definedName>
    <definedName name="ddo">#REF!</definedName>
    <definedName name="de">#REF!</definedName>
    <definedName name="debit">#REF!</definedName>
    <definedName name="Debt">{#N/A,#N/A,TRUE,"F-1";#N/A,#N/A,TRUE,"F-2"}</definedName>
    <definedName name="dec">#REF!</definedName>
    <definedName name="December">#REF!</definedName>
    <definedName name="dedfed">{#N/A,#N/A,FALSE,"IncPr";#N/A,#N/A,FALSE,"InCoE"}</definedName>
    <definedName name="DEFERRED_INC_TAX">"DEFERRED_INC_TAX"</definedName>
    <definedName name="DEFERRED_TAXES">"DEFERRED_TAXES"</definedName>
    <definedName name="deltawc" localSheetId="5">#REF!</definedName>
    <definedName name="deltawc" localSheetId="6">#REF!</definedName>
    <definedName name="deltawc" localSheetId="3">#REF!</definedName>
    <definedName name="deltawc">#REF!</definedName>
    <definedName name="DEM" localSheetId="5">#REF!</definedName>
    <definedName name="DEM" localSheetId="6">#REF!</definedName>
    <definedName name="DEM" localSheetId="3">#REF!</definedName>
    <definedName name="DEM">#REF!</definedName>
    <definedName name="Department" localSheetId="5">#REF!</definedName>
    <definedName name="Department" localSheetId="6">#REF!</definedName>
    <definedName name="Department" localSheetId="3">#REF!</definedName>
    <definedName name="Department">#REF!</definedName>
    <definedName name="Deposit">#REF!</definedName>
    <definedName name="Deposits" localSheetId="5">#REF!</definedName>
    <definedName name="Deposits" localSheetId="6">#REF!</definedName>
    <definedName name="Deposits" localSheetId="3">#REF!</definedName>
    <definedName name="Deposits">#REF!</definedName>
    <definedName name="DEPRE_AMORT">"DEPRE_AMORT"</definedName>
    <definedName name="DEPRE_AMORT_SUPPL">"DEPRE_AMORT_SUPPL"</definedName>
    <definedName name="DEPRE_DEPLE">"DEPRE_DEPLE"</definedName>
    <definedName name="DEPRE_SUPP">"DEPRE_SUPP"</definedName>
    <definedName name="DEPTID">#REF!</definedName>
    <definedName name="DEPTID_DESCR">#REF!</definedName>
    <definedName name="der">{#N/A,#N/A,FALSE,"Aging Summary";#N/A,#N/A,FALSE,"Ratio Analysis";#N/A,#N/A,FALSE,"Test 120 Day Accts";#N/A,#N/A,FALSE,"Tickmarks"}</definedName>
    <definedName name="DESCRIPTION_LONG">"DESCRIPTION_LONG"</definedName>
    <definedName name="Descriptions">#REF!</definedName>
    <definedName name="DESCRIPTIONS2">#REF!</definedName>
    <definedName name="detail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detail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DevelopmentUnitCat">#REF!</definedName>
    <definedName name="DevelopmentUnitCat2019">#REF!</definedName>
    <definedName name="df" localSheetId="5">{"det (May)",#N/A,FALSE,"June";"sum (MAY YTD)",#N/A,FALSE,"June YTD"}</definedName>
    <definedName name="df" localSheetId="6">{"det (May)",#N/A,FALSE,"June";"sum (MAY YTD)",#N/A,FALSE,"June YTD"}</definedName>
    <definedName name="df" localSheetId="3">{"det (May)",#N/A,FALSE,"June";"sum (MAY YTD)",#N/A,FALSE,"June YTD"}</definedName>
    <definedName name="df">{"det (May)",#N/A,FALSE,"June";"sum (MAY YTD)",#N/A,FALSE,"June YTD"}</definedName>
    <definedName name="dfdfd">{#N/A,#N/A,FALSE,"FRR";#N/A,#N/A,FALSE,"ERR"}</definedName>
    <definedName name="dfds" localSheetId="5">{"det (May)",#N/A,FALSE,"June";"sum (MAY YTD)",#N/A,FALSE,"June YTD"}</definedName>
    <definedName name="dfds" localSheetId="6">{"det (May)",#N/A,FALSE,"June";"sum (MAY YTD)",#N/A,FALSE,"June YTD"}</definedName>
    <definedName name="dfds" localSheetId="3">{"det (May)",#N/A,FALSE,"June";"sum (MAY YTD)",#N/A,FALSE,"June YTD"}</definedName>
    <definedName name="dfds">{"det (May)",#N/A,FALSE,"June";"sum (MAY YTD)",#N/A,FALSE,"June YTD"}</definedName>
    <definedName name="dfg_1">NA()</definedName>
    <definedName name="dfgdfg">DIN #REF!</definedName>
    <definedName name="dfgdg">DIN #REF!</definedName>
    <definedName name="DFHFH">{"Inter_Business_Direct_Alloc (XNV)",#N/A,FALSE,"XNV";"Inter_Business_Indirect_Alloc (XNV)",#N/A,FALSE,"XNV";"Corporate_Services (XNV)",#N/A,FALSE,"XNV"}</definedName>
    <definedName name="dfsdsds">{#N/A,#N/A,FALSE,"Amortization Table"}</definedName>
    <definedName name="dfvfvfbfdbfb5" localSheetId="5">#REF!</definedName>
    <definedName name="dfvfvfbfdbfb5" localSheetId="6">#REF!</definedName>
    <definedName name="dfvfvfbfdbfb5" localSheetId="3">#REF!</definedName>
    <definedName name="dfvfvfbfdbfb5">#REF!</definedName>
    <definedName name="Diamond">#REF!</definedName>
    <definedName name="Diamondinv">#REF!</definedName>
    <definedName name="Die">DIN #REF!</definedName>
    <definedName name="diesel">"Chart 8"</definedName>
    <definedName name="Differences">#REF!</definedName>
    <definedName name="Dil">#REF!</definedName>
    <definedName name="DILUT_ADJUST">"DILUT_ADJUST"</definedName>
    <definedName name="DILUT_EPS_EXCL">"DILUT_EPS_EXCL"</definedName>
    <definedName name="DILUT_EPS_INCL">"DILUT_EPS_INCL"</definedName>
    <definedName name="DILUT_NORMAL_EPS">"DILUT_NORMAL_EPS"</definedName>
    <definedName name="DILUT_WEIGHT">"DILUT_WEIGHT"</definedName>
    <definedName name="DINLIST">#REF!</definedName>
    <definedName name="DireccionEdificio">#REF!</definedName>
    <definedName name="DIREKTORF2003" localSheetId="5">#REF!</definedName>
    <definedName name="DIREKTORF2003" localSheetId="6">#REF!</definedName>
    <definedName name="DIREKTORF2003" localSheetId="3">#REF!</definedName>
    <definedName name="DIREKTORF2003">#REF!</definedName>
    <definedName name="DISCONT_OPER">"DISCONT_OPER"</definedName>
    <definedName name="Discount_Rate_Leveraged">#REF!</definedName>
    <definedName name="Discount_Rate_Unleveraged">#REF!</definedName>
    <definedName name="displaycreate" localSheetId="5">#REF!</definedName>
    <definedName name="displaycreate" localSheetId="6">#REF!</definedName>
    <definedName name="displaycreate" localSheetId="3">#REF!</definedName>
    <definedName name="displaycreate">#REF!</definedName>
    <definedName name="Disposition_Fee">#REF!</definedName>
    <definedName name="disthelp" localSheetId="5">#REF!</definedName>
    <definedName name="disthelp" localSheetId="6">#REF!</definedName>
    <definedName name="disthelp" localSheetId="3">#REF!</definedName>
    <definedName name="disthelp">#REF!</definedName>
    <definedName name="DISTR">#REF!</definedName>
    <definedName name="DISTR1">#REF!</definedName>
    <definedName name="DIV_EURCountry" localSheetId="5">#REF!</definedName>
    <definedName name="DIV_EURCountry" localSheetId="6">#REF!</definedName>
    <definedName name="DIV_EURCountry" localSheetId="3">#REF!</definedName>
    <definedName name="DIV_EURCountry">#REF!</definedName>
    <definedName name="DIV_EURExercise" localSheetId="5">#REF!</definedName>
    <definedName name="DIV_EURExercise" localSheetId="6">#REF!</definedName>
    <definedName name="DIV_EURExercise">#REF!</definedName>
    <definedName name="DIV_EURPlant" localSheetId="5">#REF!</definedName>
    <definedName name="DIV_EURPlant" localSheetId="6">#REF!</definedName>
    <definedName name="DIV_EURPlant">#REF!</definedName>
    <definedName name="DIV_EURPlantNo" localSheetId="5">#REF!</definedName>
    <definedName name="DIV_EURPlantNo" localSheetId="6">#REF!</definedName>
    <definedName name="DIV_EURPlantNo">#REF!</definedName>
    <definedName name="DIV_OTHERCountry" localSheetId="5">#REF!</definedName>
    <definedName name="DIV_OTHERCountry" localSheetId="6">#REF!</definedName>
    <definedName name="DIV_OTHERCountry">#REF!</definedName>
    <definedName name="DIV_OTHERExercise" localSheetId="5">#REF!</definedName>
    <definedName name="DIV_OTHERExercise" localSheetId="6">#REF!</definedName>
    <definedName name="DIV_OTHERExercise">#REF!</definedName>
    <definedName name="DIV_OTHERPlant" localSheetId="5">#REF!</definedName>
    <definedName name="DIV_OTHERPlant" localSheetId="6">#REF!</definedName>
    <definedName name="DIV_OTHERPlant">#REF!</definedName>
    <definedName name="DIV_OTHERPlantNo" localSheetId="5">#REF!</definedName>
    <definedName name="DIV_OTHERPlantNo" localSheetId="6">#REF!</definedName>
    <definedName name="DIV_OTHERPlantNo">#REF!</definedName>
    <definedName name="DivAfterRate" localSheetId="5">#REF!</definedName>
    <definedName name="DivAfterRate" localSheetId="6">#REF!</definedName>
    <definedName name="DivAfterRate">#REF!</definedName>
    <definedName name="DivAvRate1" localSheetId="5">#REF!</definedName>
    <definedName name="DivAvRate1" localSheetId="6">#REF!</definedName>
    <definedName name="DivAvRate1">#REF!</definedName>
    <definedName name="DivAvRate2" localSheetId="5">#REF!</definedName>
    <definedName name="DivAvRate2" localSheetId="6">#REF!</definedName>
    <definedName name="DivAvRate2">#REF!</definedName>
    <definedName name="DivAvRate3" localSheetId="5">#REF!</definedName>
    <definedName name="DivAvRate3" localSheetId="6">#REF!</definedName>
    <definedName name="DivAvRate3">#REF!</definedName>
    <definedName name="DivBefore" localSheetId="5">#REF!</definedName>
    <definedName name="DivBefore" localSheetId="6">#REF!</definedName>
    <definedName name="DivBefore">#REF!</definedName>
    <definedName name="DivBudgetRate" localSheetId="5">#REF!</definedName>
    <definedName name="DivBudgetRate" localSheetId="6">#REF!</definedName>
    <definedName name="DivBudgetRate">#REF!</definedName>
    <definedName name="divestiture" localSheetId="5">#REF!</definedName>
    <definedName name="divestiture" localSheetId="6">#REF!</definedName>
    <definedName name="divestiture" localSheetId="3">#REF!</definedName>
    <definedName name="divestiture">#REF!</definedName>
    <definedName name="DIVID_SHARE">"DIVID_SHARE"</definedName>
    <definedName name="Dividend_W_H_Tax">#REF!</definedName>
    <definedName name="Divisions" localSheetId="5">#REF!</definedName>
    <definedName name="Divisions" localSheetId="6">#REF!</definedName>
    <definedName name="Divisions" localSheetId="3">#REF!</definedName>
    <definedName name="Divisions">#REF!</definedName>
    <definedName name="DivLERate" localSheetId="5">#REF!</definedName>
    <definedName name="DivLERate" localSheetId="6">#REF!</definedName>
    <definedName name="DivLERate">#REF!</definedName>
    <definedName name="dkdll">DIN #REF!</definedName>
    <definedName name="dobrovoles">#REF!</definedName>
    <definedName name="dod">#REF!</definedName>
    <definedName name="Dodavka">#REF!</definedName>
    <definedName name="Dodavka0">#REF!</definedName>
    <definedName name="downTIME">#REF!</definedName>
    <definedName name="downTIME_7">#REF!</definedName>
    <definedName name="downTIME_8">#REF!</definedName>
    <definedName name="dpts">{"'Sheet1'!$A$1:$AI$34","'Sheet1'!$A$1:$AI$31","'Sheet1'!$B$2:$AM$25"}</definedName>
    <definedName name="dqd">#REF!</definedName>
    <definedName name="ds_tabela">#REF!</definedName>
    <definedName name="dsa" localSheetId="5">#REF!</definedName>
    <definedName name="dsa" localSheetId="6">#REF!</definedName>
    <definedName name="dsa">#REF!</definedName>
    <definedName name="dsdsd">{#N/A,#N/A,FALSE,"FinPl"}</definedName>
    <definedName name="dsf34r3">#REF!</definedName>
    <definedName name="DTLSwitch">#REF!</definedName>
    <definedName name="dtyu">#REF!</definedName>
    <definedName name="e" localSheetId="5">{0,0,0,0;0,0,0,0;0,0,0,0;0,0,0,0}</definedName>
    <definedName name="e" localSheetId="6">{0,0,0,0;0,0,0,0;0,0,0,0;0,0,0,0}</definedName>
    <definedName name="e" localSheetId="3">{0,0,0,0;0,0,0,0;0,0,0,0;0,0,0,0}</definedName>
    <definedName name="e">{0,0,0,0;0,0,0,0;0,0,0,0;0,0,0,0}</definedName>
    <definedName name="E.">#REF!</definedName>
    <definedName name="E_Mag_MP" localSheetId="5">#REF!</definedName>
    <definedName name="E_Mag_MP" localSheetId="6">#REF!</definedName>
    <definedName name="E_Mag_MP" localSheetId="3">#REF!</definedName>
    <definedName name="E_Mag_MP">#REF!</definedName>
    <definedName name="E310AR30" localSheetId="5">{#N/A,#N/A,FALSE,"Aging Summary";#N/A,#N/A,FALSE,"Ratio Analysis";#N/A,#N/A,FALSE,"Test 120 Day Accts";#N/A,#N/A,FALSE,"Tickmarks"}</definedName>
    <definedName name="E310AR30" localSheetId="6">{#N/A,#N/A,FALSE,"Aging Summary";#N/A,#N/A,FALSE,"Ratio Analysis";#N/A,#N/A,FALSE,"Test 120 Day Accts";#N/A,#N/A,FALSE,"Tickmarks"}</definedName>
    <definedName name="E310AR30" localSheetId="3">{#N/A,#N/A,FALSE,"Aging Summary";#N/A,#N/A,FALSE,"Ratio Analysis";#N/A,#N/A,FALSE,"Test 120 Day Accts";#N/A,#N/A,FALSE,"Tickmarks"}</definedName>
    <definedName name="E310AR30">{#N/A,#N/A,FALSE,"Aging Summary";#N/A,#N/A,FALSE,"Ratio Analysis";#N/A,#N/A,FALSE,"Test 120 Day Accts";#N/A,#N/A,FALSE,"Tickmarks"}</definedName>
    <definedName name="Early_Loan_Repay">#REF!</definedName>
    <definedName name="EBGBSALL" localSheetId="5">#REF!</definedName>
    <definedName name="EBGBSALL" localSheetId="6">#REF!</definedName>
    <definedName name="EBGBSALL" localSheetId="3">#REF!</definedName>
    <definedName name="EBGBSALL">#REF!</definedName>
    <definedName name="EBGCFALL" localSheetId="5">#REF!</definedName>
    <definedName name="EBGCFALL" localSheetId="6">#REF!</definedName>
    <definedName name="EBGCFALL" localSheetId="3">#REF!</definedName>
    <definedName name="EBGCFALL">#REF!</definedName>
    <definedName name="EBGIFRSAY" localSheetId="5">#REF!</definedName>
    <definedName name="EBGIFRSAY" localSheetId="6">#REF!</definedName>
    <definedName name="EBGIFRSAY" localSheetId="3">#REF!</definedName>
    <definedName name="EBGIFRSAY">#REF!</definedName>
    <definedName name="EBGIFRSBY" localSheetId="5">#REF!</definedName>
    <definedName name="EBGIFRSBY" localSheetId="6">#REF!</definedName>
    <definedName name="EBGIFRSBY" localSheetId="3">#REF!</definedName>
    <definedName name="EBGIFRSBY">#REF!</definedName>
    <definedName name="EBGIFRSPY" localSheetId="5">#REF!</definedName>
    <definedName name="EBGIFRSPY" localSheetId="6">#REF!</definedName>
    <definedName name="EBGIFRSPY" localSheetId="3">#REF!</definedName>
    <definedName name="EBGIFRSPY">#REF!</definedName>
    <definedName name="EBGPLALL" localSheetId="5">#REF!</definedName>
    <definedName name="EBGPLALL" localSheetId="6">#REF!</definedName>
    <definedName name="EBGPLALL" localSheetId="3">#REF!</definedName>
    <definedName name="EBGPLALL">#REF!</definedName>
    <definedName name="EBGPLBUDALL" localSheetId="5">#REF!</definedName>
    <definedName name="EBGPLBUDALL" localSheetId="6">#REF!</definedName>
    <definedName name="EBGPLBUDALL" localSheetId="3">#REF!</definedName>
    <definedName name="EBGPLBUDALL">#REF!</definedName>
    <definedName name="ebi" localSheetId="5">#REF!</definedName>
    <definedName name="ebi" localSheetId="6">#REF!</definedName>
    <definedName name="ebi" localSheetId="3">#REF!</definedName>
    <definedName name="ebi">#REF!</definedName>
    <definedName name="EBIAY" localSheetId="5">#REF!</definedName>
    <definedName name="EBIAY" localSheetId="6">#REF!</definedName>
    <definedName name="EBIAY" localSheetId="3">#REF!</definedName>
    <definedName name="EBIAY">#REF!</definedName>
    <definedName name="EBIBSALL" localSheetId="5">#REF!</definedName>
    <definedName name="EBIBSALL" localSheetId="6">#REF!</definedName>
    <definedName name="EBIBSALL" localSheetId="3">#REF!</definedName>
    <definedName name="EBIBSALL">#REF!</definedName>
    <definedName name="EBIBY" localSheetId="5">#REF!</definedName>
    <definedName name="EBIBY" localSheetId="6">#REF!</definedName>
    <definedName name="EBIBY" localSheetId="3">#REF!</definedName>
    <definedName name="EBIBY">#REF!</definedName>
    <definedName name="EBICF" localSheetId="5">#REF!</definedName>
    <definedName name="EBICF" localSheetId="6">#REF!</definedName>
    <definedName name="EBICF" localSheetId="3">#REF!</definedName>
    <definedName name="EBICF">#REF!</definedName>
    <definedName name="EBICFALL" localSheetId="5">#REF!</definedName>
    <definedName name="EBICFALL" localSheetId="6">#REF!</definedName>
    <definedName name="EBICFALL" localSheetId="3">#REF!</definedName>
    <definedName name="EBICFALL">#REF!</definedName>
    <definedName name="EBIPL" localSheetId="5">#REF!</definedName>
    <definedName name="EBIPL" localSheetId="6">#REF!</definedName>
    <definedName name="EBIPL" localSheetId="3">#REF!</definedName>
    <definedName name="EBIPL">#REF!</definedName>
    <definedName name="EBIPLALL" localSheetId="5">#REF!</definedName>
    <definedName name="EBIPLALL" localSheetId="6">#REF!</definedName>
    <definedName name="EBIPLALL" localSheetId="3">#REF!</definedName>
    <definedName name="EBIPLALL">#REF!</definedName>
    <definedName name="EBIPLBUDALL" localSheetId="5">#REF!</definedName>
    <definedName name="EBIPLBUDALL" localSheetId="6">#REF!</definedName>
    <definedName name="EBIPLBUDALL" localSheetId="3">#REF!</definedName>
    <definedName name="EBIPLBUDALL">#REF!</definedName>
    <definedName name="EBIPY" localSheetId="5">#REF!</definedName>
    <definedName name="EBIPY" localSheetId="6">#REF!</definedName>
    <definedName name="EBIPY" localSheetId="3">#REF!</definedName>
    <definedName name="EBIPY">#REF!</definedName>
    <definedName name="EBIT">"EBIT"</definedName>
    <definedName name="EBIT_10K">"EBIT_10K"</definedName>
    <definedName name="EBIT_10Q">"EBIT_10Q"</definedName>
    <definedName name="EBIT_10Q1">"EBIT_10Q1"</definedName>
    <definedName name="EBIT_GROWTH_1">"EBIT_GROWTH_1"</definedName>
    <definedName name="EBIT_GROWTH_2">"EBIT_GROWTH_2"</definedName>
    <definedName name="EBIT_MARGIN">"EBIT_MARGIN"</definedName>
    <definedName name="EBIT_OVER_IE">"EBIT_OVER_IE"</definedName>
    <definedName name="EBITDA">"EBITDA"</definedName>
    <definedName name="EBITDA_10K">"EBITDA_10K"</definedName>
    <definedName name="EBITDA_10Q">"EBITDA_10Q"</definedName>
    <definedName name="EBITDA_10Q1">"EBITDA_10Q1"</definedName>
    <definedName name="EBITDA_CAPEX_OVER_TOTAL_IE">"EBITDA_CAPEX_OVER_TOTAL_IE"</definedName>
    <definedName name="EBITDA_GROWTH_1">"EBITDA_GROWTH_1"</definedName>
    <definedName name="EBITDA_GROWTH_2">"EBITDA_GROWTH_2"</definedName>
    <definedName name="EBITDA_MARGIN">"EBITDA_MARGIN"</definedName>
    <definedName name="EBITDA_OVER_TOTAL_IE">"EBITDA_OVER_TOTAL_IE"</definedName>
    <definedName name="EBRD_for_D" localSheetId="5">#REF!</definedName>
    <definedName name="EBRD_for_D" localSheetId="6">#REF!</definedName>
    <definedName name="EBRD_for_D" localSheetId="3">#REF!</definedName>
    <definedName name="EBRD_for_D">#REF!</definedName>
    <definedName name="EBTRD_for_D" localSheetId="5">#REF!</definedName>
    <definedName name="EBTRD_for_D" localSheetId="6">#REF!</definedName>
    <definedName name="EBTRD_for_D">#REF!</definedName>
    <definedName name="EBTRD_fro_D" localSheetId="5">#REF!</definedName>
    <definedName name="EBTRD_fro_D" localSheetId="6">#REF!</definedName>
    <definedName name="EBTRD_fro_D">#REF!</definedName>
    <definedName name="écs">{#N/A,#N/A,TRUE,"ExecSummary";#N/A,#N/A,TRUE,"ExecSummaryCosts";#N/A,#N/A,TRUE,"ExecSummaryRent";#N/A,#N/A,TRUE,"Main";#N/A,#N/A,TRUE,"Finance";#N/A,#N/A,TRUE,"EstCashflow"}</definedName>
    <definedName name="écs2">{#N/A,#N/A,TRUE,"ExecSummary";#N/A,#N/A,TRUE,"ProjDescription";#N/A,#N/A,TRUE,"CostSummary";#N/A,#N/A,TRUE,"Main";#N/A,#N/A,TRUE,"Finance";#N/A,#N/A,TRUE,"EstCashflow";#N/A,#N/A,TRUE,"ExhibitA";#N/A,#N/A,TRUE,"CTD"}</definedName>
    <definedName name="écs3">{#N/A,#N/A,TRUE,"ExecSummary";#N/A,#N/A,TRUE,"ProjDescription";#N/A,#N/A,TRUE,"CostSummary";#N/A,#N/A,TRUE,"Main";#N/A,#N/A,TRUE,"Finance";#N/A,#N/A,TRUE,"EstCashflow";#N/A,#N/A,TRUE,"RevenueCalculation";#N/A,#N/A,TRUE,"InterestCalculation";#N/A,#N/A,TRUE,"COLCalculation";#N/A,#N/A,TRUE,"ExhibitA";#N/A,#N/A,TRUE,"CTD"}</definedName>
    <definedName name="ed">{"Pressup",#N/A,TRUE,"Sheet1";"Resumo",#N/A,TRUE,"Cond";"Bal",#N/A,TRUE,"DR";"DR",#N/A,TRUE,"DR";"Anexos",#N/A,TRUE,"Anexo";"Tes1",#N/A,TRUE,"Proj";"Tes2",#N/A,TRUE,"Proj";"Tes3",#N/A,TRUE,"Proj";"Lojas",#N/A,TRUE,"Cond"}</definedName>
    <definedName name="edg">{#N/A,#N/A,FALSE,"property";#N/A,#N/A,FALSE,"tenants";#N/A,#N/A,FALSE,"capital";#N/A,#N/A,FALSE,"summary"}</definedName>
    <definedName name="ee" localSheetId="5">{"det (May)",#N/A,FALSE,"June";"sum (MAY YTD)",#N/A,FALSE,"June YTD"}</definedName>
    <definedName name="ee" localSheetId="6">{"det (May)",#N/A,FALSE,"June";"sum (MAY YTD)",#N/A,FALSE,"June YTD"}</definedName>
    <definedName name="ee" localSheetId="3">{"det (May)",#N/A,FALSE,"June";"sum (MAY YTD)",#N/A,FALSE,"June YTD"}</definedName>
    <definedName name="ee">{"det (May)",#N/A,FALSE,"June";"sum (MAY YTD)",#N/A,FALSE,"June YTD"}</definedName>
    <definedName name="eee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eee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eee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eee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efdf">{#N/A,#N/A,FALSE,"Forex"}</definedName>
    <definedName name="EFFECT_SPECIAL_CHARGE">"EFFECT_SPECIAL_CHARGE"</definedName>
    <definedName name="EFINVBSALL" localSheetId="5">#REF!</definedName>
    <definedName name="EFINVBSALL" localSheetId="6">#REF!</definedName>
    <definedName name="EFINVBSALL" localSheetId="3">#REF!</definedName>
    <definedName name="EFINVBSALL">#REF!</definedName>
    <definedName name="EFINVCF" localSheetId="5">#REF!</definedName>
    <definedName name="EFINVCF" localSheetId="6">#REF!</definedName>
    <definedName name="EFINVCF" localSheetId="3">#REF!</definedName>
    <definedName name="EFINVCF">#REF!</definedName>
    <definedName name="EFINVCFALL" localSheetId="5">#REF!</definedName>
    <definedName name="EFINVCFALL" localSheetId="6">#REF!</definedName>
    <definedName name="EFINVCFALL" localSheetId="3">#REF!</definedName>
    <definedName name="EFINVCFALL">#REF!</definedName>
    <definedName name="EFINVPL" localSheetId="5">#REF!</definedName>
    <definedName name="EFINVPL" localSheetId="6">#REF!</definedName>
    <definedName name="EFINVPL" localSheetId="3">#REF!</definedName>
    <definedName name="EFINVPL">#REF!</definedName>
    <definedName name="EFINVPLALL" localSheetId="5">#REF!</definedName>
    <definedName name="EFINVPLALL" localSheetId="6">#REF!</definedName>
    <definedName name="EFINVPLALL" localSheetId="3">#REF!</definedName>
    <definedName name="EFINVPLALL">#REF!</definedName>
    <definedName name="EFINVPLBUDALL" localSheetId="5">#REF!</definedName>
    <definedName name="EFINVPLBUDALL" localSheetId="6">#REF!</definedName>
    <definedName name="EFINVPLBUDALL" localSheetId="3">#REF!</definedName>
    <definedName name="EFINVPLBUDALL">#REF!</definedName>
    <definedName name="Eingabe_Auswahl">#REF!</definedName>
    <definedName name="Eingabe_Auswahl_BreakOption">#REF!</definedName>
    <definedName name="ekt6ket">#REF!</definedName>
    <definedName name="EMPLOYEES">"EMPLOYEES"</definedName>
    <definedName name="EnergyConcPriceRealIn" localSheetId="5">#REF!</definedName>
    <definedName name="EnergyConcPriceRealIn" localSheetId="6">#REF!</definedName>
    <definedName name="EnergyConcPriceRealIn" localSheetId="3">#REF!</definedName>
    <definedName name="EnergyConcPriceRealIn">#REF!</definedName>
    <definedName name="EnergyConcUnitVariableKZTShareIn" localSheetId="5">#REF!</definedName>
    <definedName name="EnergyConcUnitVariableKZTShareIn" localSheetId="6">#REF!</definedName>
    <definedName name="EnergyConcUnitVariableKZTShareIn" localSheetId="3">#REF!</definedName>
    <definedName name="EnergyConcUnitVariableKZTShareIn">#REF!</definedName>
    <definedName name="EnergyConcUnitVariableRealIn" localSheetId="5">#REF!</definedName>
    <definedName name="EnergyConcUnitVariableRealIn" localSheetId="6">#REF!</definedName>
    <definedName name="EnergyConcUnitVariableRealIn" localSheetId="3">#REF!</definedName>
    <definedName name="EnergyConcUnitVariableRealIn">#REF!</definedName>
    <definedName name="EnergyConcVolumeIn" localSheetId="5">#REF!</definedName>
    <definedName name="EnergyConcVolumeIn" localSheetId="6">#REF!</definedName>
    <definedName name="EnergyConcVolumeIn">#REF!</definedName>
    <definedName name="Engel_II_Print_Area">#REF!</definedName>
    <definedName name="enterprise">#REF!</definedName>
    <definedName name="Enterprise_Print_Area">#REF!</definedName>
    <definedName name="Entity" localSheetId="5">#REF!</definedName>
    <definedName name="Entity" localSheetId="6">#REF!</definedName>
    <definedName name="Entity">#REF!</definedName>
    <definedName name="entity.">#REF!</definedName>
    <definedName name="entity1">#REF!</definedName>
    <definedName name="EntityHeader">#REF!</definedName>
    <definedName name="Entityi">#REF!</definedName>
    <definedName name="EntityList">#REF!</definedName>
    <definedName name="EOQ">#REF!</definedName>
    <definedName name="EOQRates">#REF!</definedName>
    <definedName name="EOQRates_7">#REF!</definedName>
    <definedName name="EOQRates_8">#REF!</definedName>
    <definedName name="eorates">#REF!</definedName>
    <definedName name="EPS">"EPS"</definedName>
    <definedName name="EPS_10K">"EPS_10K"</definedName>
    <definedName name="EPS_10Q">"EPS_10Q"</definedName>
    <definedName name="EPS_10Q1">"EPS_10Q1"</definedName>
    <definedName name="EPS_EST">"EPS_EST"</definedName>
    <definedName name="EPS_EST_1">"EPS_EST_1"</definedName>
    <definedName name="equity" localSheetId="5">#REF!</definedName>
    <definedName name="equity" localSheetId="6">#REF!</definedName>
    <definedName name="equity">#REF!</definedName>
    <definedName name="EQUITY_AFFIL">"EQUITY_AFFIL"</definedName>
    <definedName name="Equity_Loan_Repayment_Periods">#REF!</definedName>
    <definedName name="EQUITY_MARKET_VAL">"EQUITY_MARKET_VAL"</definedName>
    <definedName name="EquityIntRate">#REF!</definedName>
    <definedName name="EQV_OVER_BV">"EQV_OVER_BV"</definedName>
    <definedName name="EQV_OVER_LTM_PRETAX_INC">"EQV_OVER_LTM_PRETAX_INC"</definedName>
    <definedName name="er" localSheetId="5">#REF!</definedName>
    <definedName name="er" localSheetId="6">#REF!</definedName>
    <definedName name="er" localSheetId="3">#REF!</definedName>
    <definedName name="er">#REF!</definedName>
    <definedName name="ERates">#REF!</definedName>
    <definedName name="ERates_7">#REF!</definedName>
    <definedName name="ERates_8">#REF!</definedName>
    <definedName name="ere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erer">"706"</definedName>
    <definedName name="erere">{#N/A,#N/A,FALSE,"Ratio"}</definedName>
    <definedName name="ergeg" localSheetId="5">{#N/A,#N/A,TRUE,"Лист1";#N/A,#N/A,TRUE,"Лист2";#N/A,#N/A,TRUE,"Лист3"}</definedName>
    <definedName name="ergeg" localSheetId="6">{#N/A,#N/A,TRUE,"Лист1";#N/A,#N/A,TRUE,"Лист2";#N/A,#N/A,TRUE,"Лист3"}</definedName>
    <definedName name="ergeg" localSheetId="3">{#N/A,#N/A,TRUE,"Лист1";#N/A,#N/A,TRUE,"Лист2";#N/A,#N/A,TRUE,"Лист3"}</definedName>
    <definedName name="ergeg">{#N/A,#N/A,TRUE,"Лист1";#N/A,#N/A,TRUE,"Лист2";#N/A,#N/A,TRUE,"Лист3"}</definedName>
    <definedName name="ERIC" localSheetId="5">#REF!</definedName>
    <definedName name="ERIC" localSheetId="6">#REF!</definedName>
    <definedName name="ERIC" localSheetId="3">#REF!</definedName>
    <definedName name="ERIC">#REF!</definedName>
    <definedName name="erof">100</definedName>
    <definedName name="ESOP_DEBT">"ESOP_DEBT"</definedName>
    <definedName name="EssRetrieve">#REF!</definedName>
    <definedName name="et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et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EUR">134.77</definedName>
    <definedName name="EUR_śr_monthly_06_05_4_0603">#REF!</definedName>
    <definedName name="EURCountry" localSheetId="5">#REF!</definedName>
    <definedName name="EURCountry" localSheetId="6">#REF!</definedName>
    <definedName name="EURCountry" localSheetId="3">#REF!</definedName>
    <definedName name="EURCountry">#REF!</definedName>
    <definedName name="EURExercise" localSheetId="5">#REF!</definedName>
    <definedName name="EURExercise" localSheetId="6">#REF!</definedName>
    <definedName name="EURExercise" localSheetId="3">#REF!</definedName>
    <definedName name="EURExercise">#REF!</definedName>
    <definedName name="Euribor">#REF!</definedName>
    <definedName name="Euribor_7">#REF!</definedName>
    <definedName name="Euribor_8">#REF!</definedName>
    <definedName name="EURO" localSheetId="5">#REF!</definedName>
    <definedName name="EURO" localSheetId="6">#REF!</definedName>
    <definedName name="EURO" localSheetId="3">#REF!</definedName>
    <definedName name="EURO">#REF!</definedName>
    <definedName name="EURPlant" localSheetId="5">#REF!</definedName>
    <definedName name="EURPlant" localSheetId="6">#REF!</definedName>
    <definedName name="EURPlant">#REF!</definedName>
    <definedName name="EURPlantNo" localSheetId="5">#REF!</definedName>
    <definedName name="EURPlantNo" localSheetId="6">#REF!</definedName>
    <definedName name="EURPlantNo">#REF!</definedName>
    <definedName name="EV__LASTREFTIME__">40136.7255902778</definedName>
    <definedName name="EV_OVER_EMPLOYEE">"EV_OVER_EMPLOYEE"</definedName>
    <definedName name="EV_OVER_LTM_EBIT">"EV_OVER_LTM_EBIT"</definedName>
    <definedName name="EV_OVER_LTM_EBITDA">"EV_OVER_LTM_EBITDA"</definedName>
    <definedName name="EV_OVER_LTM_REVENUE">"EV_OVER_LTM_REVENUE"</definedName>
    <definedName name="EV_OVER_REVENUE_EST">"EV_OVER_REVENUE_EST"</definedName>
    <definedName name="EV_OVER_REVENUE_EST_1">"EV_OVER_REVENUE_EST_1"</definedName>
    <definedName name="ew">#REF!</definedName>
    <definedName name="ExactAddinConnection">"706"</definedName>
    <definedName name="ExactAddinConnection.200">"fh\\sql2k;007;mwiacek;1"</definedName>
    <definedName name="ExactAddinConnection.300">"BRNO02;300;ekoci;1"</definedName>
    <definedName name="ExactAddinConnection.400">"192.168.10.11;400;vkoktova;0"</definedName>
    <definedName name="ExactAddinConnection.702">"server-3;706;JitkaK;1"</definedName>
    <definedName name="ExactAddinConnection.706">"server-3;706;jkotrousova;1"</definedName>
    <definedName name="ExactAddinConnection.706_1">"server-3;706;jkotrousova;1"</definedName>
    <definedName name="ExactAddinConnection.711">"server-3;711;JitkaK;1"</definedName>
    <definedName name="ExactAddinConnection.810">"10.112.1.3;810;hmatyasova;1"</definedName>
    <definedName name="ExactAddinConnection.906">"SERVER-3;906;jkotrousova;1"</definedName>
    <definedName name="ExactAddinConnection.911">"server-3;911;jkotrousova;0"</definedName>
    <definedName name="ExactAddinReports">1</definedName>
    <definedName name="Excel_BuiltIn__FilterDatabase_1">"$#REF!.$B$2:$AK$298"</definedName>
    <definedName name="Excel_BuiltIn__FilterDatabase_1_1">"$#REF!.$B$2:$AK$298"</definedName>
    <definedName name="Excel_BuiltIn__FilterDatabase_10">"$#ODWOŁANIE.$D$2:$AB$65535"</definedName>
    <definedName name="Excel_BuiltIn_Print_Area_18">#REF!</definedName>
    <definedName name="Excel_BuiltIn_Print_Area_19">#REF!</definedName>
    <definedName name="Excel_BuiltIn_Print_Area_2">#REF!</definedName>
    <definedName name="Excel_BuiltIn_Print_Area_3_1">"$#REF!.$A$1:$I$44"</definedName>
    <definedName name="Excel_BuiltIn_Print_Area_6_1">"$#REF!.$A$1:$I$46"</definedName>
    <definedName name="Excel_BuiltIn_Print_Area_9">#REF!</definedName>
    <definedName name="Excel_BuiltIn_Print_Titles_10">"$#REF!.$A$7:$IV$8"</definedName>
    <definedName name="Excel_BuiltIn_Print_Titles_19">#REF!</definedName>
    <definedName name="Excel_BuiltIn_Print_Titles_26">#REF!</definedName>
    <definedName name="Excel_BuiltIn_Print_Titles_8_1">"$#REF!.$A$1:$IT$7"</definedName>
    <definedName name="exch_rate">#REF!</definedName>
    <definedName name="EXCHANGE">"EXCHANGE"</definedName>
    <definedName name="Exchange_Rate">#REF!</definedName>
    <definedName name="ExchangeRate">#REF!</definedName>
    <definedName name="ExchangeRateQ1">#REF!</definedName>
    <definedName name="ExchangeRateQ2">#REF!</definedName>
    <definedName name="ExchangeRateQ3">#REF!</definedName>
    <definedName name="ExchangeRateQ4">#REF!</definedName>
    <definedName name="Exit_Strategy">#REF!</definedName>
    <definedName name="ExitYield">#REF!</definedName>
    <definedName name="Expense" localSheetId="5">#REF!</definedName>
    <definedName name="Expense" localSheetId="6">#REF!</definedName>
    <definedName name="Expense" localSheetId="3">#REF!</definedName>
    <definedName name="Expense">#REF!</definedName>
    <definedName name="expire1">#REF!</definedName>
    <definedName name="expire1_7">#REF!</definedName>
    <definedName name="expire1_8">#REF!</definedName>
    <definedName name="expire2">#REF!</definedName>
    <definedName name="expire2_7">#REF!</definedName>
    <definedName name="expire2_8">#REF!</definedName>
    <definedName name="Exrate">#REF!</definedName>
    <definedName name="Extention">#REF!</definedName>
    <definedName name="EXTRA_ITEMS">"EXTRA_ITEMS"</definedName>
    <definedName name="f">#REF!</definedName>
    <definedName name="F.">#REF!</definedName>
    <definedName name="F_Dir.Personnel" localSheetId="5">#REF!</definedName>
    <definedName name="F_Dir.Personnel" localSheetId="6">#REF!</definedName>
    <definedName name="F_Dir.Personnel" localSheetId="3">#REF!</definedName>
    <definedName name="F_Dir.Personnel">#REF!</definedName>
    <definedName name="f_dozaplaty">#REF!</definedName>
    <definedName name="f_komentarz">#REF!</definedName>
    <definedName name="f_kurs">#REF!</definedName>
    <definedName name="f_kurswaluty">#REF!</definedName>
    <definedName name="f_slownie">#REF!</definedName>
    <definedName name="f_tabela">#REF!</definedName>
    <definedName name="f_tabelanbp">#REF!</definedName>
    <definedName name="f_terminzaplaty">#REF!</definedName>
    <definedName name="FA">#REF!</definedName>
    <definedName name="Facilities">{"'Sheet1'!$A$1:$AI$34","'Sheet1'!$A$1:$AI$31","'Sheet1'!$B$2:$AM$25"}</definedName>
    <definedName name="FAcopy">{"FSC Cons",#N/A,FALSE,"FSC Cons";"Cisco",#N/A,FALSE,"Cisco";#N/A,#N/A,FALSE,"FY97 YTD"}</definedName>
    <definedName name="FactIn" localSheetId="5">#REF!</definedName>
    <definedName name="FactIn" localSheetId="6">#REF!</definedName>
    <definedName name="FactIn" localSheetId="3">#REF!</definedName>
    <definedName name="FactIn">#REF!</definedName>
    <definedName name="FAIZ" localSheetId="5">#REF!</definedName>
    <definedName name="FAIZ" localSheetId="6">#REF!</definedName>
    <definedName name="FAIZ" localSheetId="3">#REF!</definedName>
    <definedName name="FAIZ">#REF!</definedName>
    <definedName name="FAIZ2" localSheetId="5">#REF!</definedName>
    <definedName name="FAIZ2" localSheetId="6">#REF!</definedName>
    <definedName name="FAIZ2">#REF!</definedName>
    <definedName name="FAIZ3" localSheetId="5">#REF!</definedName>
    <definedName name="FAIZ3" localSheetId="6">#REF!</definedName>
    <definedName name="FAIZ3">#REF!</definedName>
    <definedName name="faktury_po_pracownikach">#REF!</definedName>
    <definedName name="faktury5">#REF!</definedName>
    <definedName name="fcknknfe">{#N/A,#N/A,FALSE,"FinPl"}</definedName>
    <definedName name="fdata">#REF!</definedName>
    <definedName name="fdate">#REF!</definedName>
    <definedName name="FDD_0_0">"A30681"</definedName>
    <definedName name="FDD_0_1">"A31047"</definedName>
    <definedName name="FDD_0_10">"A34334"</definedName>
    <definedName name="FDD_0_11">"A34699"</definedName>
    <definedName name="FDD_0_12">"A35064"</definedName>
    <definedName name="FDD_0_13">"A35430"</definedName>
    <definedName name="FDD_0_14">"A35795"</definedName>
    <definedName name="FDD_0_2">"A31412"</definedName>
    <definedName name="FDD_0_3">"A31777"</definedName>
    <definedName name="FDD_0_4">"A32142"</definedName>
    <definedName name="FDD_0_5">"A32508"</definedName>
    <definedName name="FDD_0_6">"A32873"</definedName>
    <definedName name="FDD_0_7">"A33238"</definedName>
    <definedName name="FDD_0_8">"A33603"</definedName>
    <definedName name="FDD_0_9">"A33969"</definedName>
    <definedName name="FDD_1_0">"U25569"</definedName>
    <definedName name="FDD_10_0">"A25569"</definedName>
    <definedName name="FDD_100_0">"A25569"</definedName>
    <definedName name="FDD_101_0">"A25569"</definedName>
    <definedName name="FDD_102_0">"A25569"</definedName>
    <definedName name="FDD_103_0">"A25569"</definedName>
    <definedName name="FDD_104_0">"A25569"</definedName>
    <definedName name="FDD_105_0">"A25569"</definedName>
    <definedName name="FDD_106_0">"A25569"</definedName>
    <definedName name="FDD_107_0">"A25569"</definedName>
    <definedName name="FDD_108_0">"A25569"</definedName>
    <definedName name="FDD_109_0">"A25569"</definedName>
    <definedName name="FDD_11_0">"A25569"</definedName>
    <definedName name="FDD_110_0">"A25569"</definedName>
    <definedName name="FDD_111_0">"A25569"</definedName>
    <definedName name="FDD_112_0">"A25569"</definedName>
    <definedName name="FDD_113_0">"A25569"</definedName>
    <definedName name="FDD_114_0">"A25569"</definedName>
    <definedName name="FDD_115_0">"A25569"</definedName>
    <definedName name="FDD_116_0">"A25569"</definedName>
    <definedName name="FDD_117_0">"A30681"</definedName>
    <definedName name="FDD_117_1">"A31047"</definedName>
    <definedName name="FDD_117_10">"A34334"</definedName>
    <definedName name="FDD_117_11">"A34699"</definedName>
    <definedName name="FDD_117_12">"A35064"</definedName>
    <definedName name="FDD_117_13">"A35430"</definedName>
    <definedName name="FDD_117_14">"A35795"</definedName>
    <definedName name="FDD_117_2">"A31412"</definedName>
    <definedName name="FDD_117_3">"A31777"</definedName>
    <definedName name="FDD_117_4">"A32142"</definedName>
    <definedName name="FDD_117_5">"A32508"</definedName>
    <definedName name="FDD_117_6">"A32873"</definedName>
    <definedName name="FDD_117_7">"A33238"</definedName>
    <definedName name="FDD_117_8">"A33603"</definedName>
    <definedName name="FDD_117_9">"A33969"</definedName>
    <definedName name="FDD_118_0">"A30681"</definedName>
    <definedName name="FDD_118_1">"A31047"</definedName>
    <definedName name="FDD_118_10">"A34334"</definedName>
    <definedName name="FDD_118_11">"A34699"</definedName>
    <definedName name="FDD_118_12">"A35064"</definedName>
    <definedName name="FDD_118_13">"A35430"</definedName>
    <definedName name="FDD_118_14">"A35795"</definedName>
    <definedName name="FDD_118_2">"A31412"</definedName>
    <definedName name="FDD_118_3">"A31777"</definedName>
    <definedName name="FDD_118_4">"A32142"</definedName>
    <definedName name="FDD_118_5">"A32508"</definedName>
    <definedName name="FDD_118_6">"A32873"</definedName>
    <definedName name="FDD_118_7">"A33238"</definedName>
    <definedName name="FDD_118_8">"A33603"</definedName>
    <definedName name="FDD_118_9">"A33969"</definedName>
    <definedName name="FDD_119_0">"A30681"</definedName>
    <definedName name="FDD_119_1">"A31047"</definedName>
    <definedName name="FDD_119_10">"A34334"</definedName>
    <definedName name="FDD_119_11">"A34699"</definedName>
    <definedName name="FDD_119_12">"A35064"</definedName>
    <definedName name="FDD_119_13">"A35430"</definedName>
    <definedName name="FDD_119_14">"A35795"</definedName>
    <definedName name="FDD_119_2">"A31412"</definedName>
    <definedName name="FDD_119_3">"A31777"</definedName>
    <definedName name="FDD_119_4">"A32142"</definedName>
    <definedName name="FDD_119_5">"A32508"</definedName>
    <definedName name="FDD_119_6">"A32873"</definedName>
    <definedName name="FDD_119_7">"A33238"</definedName>
    <definedName name="FDD_119_8">"A33603"</definedName>
    <definedName name="FDD_119_9">"A33969"</definedName>
    <definedName name="FDD_12_0">"A25569"</definedName>
    <definedName name="FDD_120_0">"A30681"</definedName>
    <definedName name="FDD_120_1">"A31047"</definedName>
    <definedName name="FDD_120_10">"A34334"</definedName>
    <definedName name="FDD_120_11">"A34699"</definedName>
    <definedName name="FDD_120_12">"A35064"</definedName>
    <definedName name="FDD_120_13">"A35430"</definedName>
    <definedName name="FDD_120_14">"A35795"</definedName>
    <definedName name="FDD_120_2">"A31412"</definedName>
    <definedName name="FDD_120_3">"A31777"</definedName>
    <definedName name="FDD_120_4">"A32142"</definedName>
    <definedName name="FDD_120_5">"A32508"</definedName>
    <definedName name="FDD_120_6">"A32873"</definedName>
    <definedName name="FDD_120_7">"A33238"</definedName>
    <definedName name="FDD_120_8">"A33603"</definedName>
    <definedName name="FDD_120_9">"A33969"</definedName>
    <definedName name="FDD_121_0">"A30681"</definedName>
    <definedName name="FDD_121_1">"A31047"</definedName>
    <definedName name="FDD_121_10">"A34334"</definedName>
    <definedName name="FDD_121_11">"A34699"</definedName>
    <definedName name="FDD_121_12">"A35064"</definedName>
    <definedName name="FDD_121_13">"A35430"</definedName>
    <definedName name="FDD_121_14">"A35795"</definedName>
    <definedName name="FDD_121_2">"A31412"</definedName>
    <definedName name="FDD_121_3">"A31777"</definedName>
    <definedName name="FDD_121_4">"A32142"</definedName>
    <definedName name="FDD_121_5">"A32508"</definedName>
    <definedName name="FDD_121_6">"A32873"</definedName>
    <definedName name="FDD_121_7">"A33238"</definedName>
    <definedName name="FDD_121_8">"A33603"</definedName>
    <definedName name="FDD_121_9">"A33969"</definedName>
    <definedName name="FDD_122_0">"A30681"</definedName>
    <definedName name="FDD_122_1">"A31047"</definedName>
    <definedName name="FDD_122_10">"A34334"</definedName>
    <definedName name="FDD_122_11">"A34699"</definedName>
    <definedName name="FDD_122_12">"A35064"</definedName>
    <definedName name="FDD_122_13">"A35430"</definedName>
    <definedName name="FDD_122_14">"A35795"</definedName>
    <definedName name="FDD_122_2">"A31412"</definedName>
    <definedName name="FDD_122_3">"A31777"</definedName>
    <definedName name="FDD_122_4">"A32142"</definedName>
    <definedName name="FDD_122_5">"A32508"</definedName>
    <definedName name="FDD_122_6">"A32873"</definedName>
    <definedName name="FDD_122_7">"A33238"</definedName>
    <definedName name="FDD_122_8">"A33603"</definedName>
    <definedName name="FDD_122_9">"A33969"</definedName>
    <definedName name="FDD_123_0">"A30681"</definedName>
    <definedName name="FDD_123_1">"A31047"</definedName>
    <definedName name="FDD_123_10">"A34334"</definedName>
    <definedName name="FDD_123_11">"A34699"</definedName>
    <definedName name="FDD_123_12">"A35064"</definedName>
    <definedName name="FDD_123_13">"A35430"</definedName>
    <definedName name="FDD_123_14">"A35795"</definedName>
    <definedName name="FDD_123_2">"A31412"</definedName>
    <definedName name="FDD_123_3">"A31777"</definedName>
    <definedName name="FDD_123_4">"A32142"</definedName>
    <definedName name="FDD_123_5">"A32508"</definedName>
    <definedName name="FDD_123_6">"A32873"</definedName>
    <definedName name="FDD_123_7">"A33238"</definedName>
    <definedName name="FDD_123_8">"A33603"</definedName>
    <definedName name="FDD_123_9">"A33969"</definedName>
    <definedName name="FDD_124_0">"A30681"</definedName>
    <definedName name="FDD_124_1">"A31047"</definedName>
    <definedName name="FDD_124_10">"A34334"</definedName>
    <definedName name="FDD_124_11">"A34699"</definedName>
    <definedName name="FDD_124_12">"A35064"</definedName>
    <definedName name="FDD_124_13">"A35430"</definedName>
    <definedName name="FDD_124_14">"A35795"</definedName>
    <definedName name="FDD_124_2">"A31412"</definedName>
    <definedName name="FDD_124_3">"A31777"</definedName>
    <definedName name="FDD_124_4">"A32142"</definedName>
    <definedName name="FDD_124_5">"A32508"</definedName>
    <definedName name="FDD_124_6">"A32873"</definedName>
    <definedName name="FDD_124_7">"A33238"</definedName>
    <definedName name="FDD_124_8">"A33603"</definedName>
    <definedName name="FDD_124_9">"A33969"</definedName>
    <definedName name="FDD_125_0">"A30681"</definedName>
    <definedName name="FDD_125_1">"A31047"</definedName>
    <definedName name="FDD_125_10">"A34334"</definedName>
    <definedName name="FDD_125_11">"A34699"</definedName>
    <definedName name="FDD_125_12">"A35064"</definedName>
    <definedName name="FDD_125_13">"A35430"</definedName>
    <definedName name="FDD_125_14">"A35795"</definedName>
    <definedName name="FDD_125_2">"A31412"</definedName>
    <definedName name="FDD_125_3">"A31777"</definedName>
    <definedName name="FDD_125_4">"A32142"</definedName>
    <definedName name="FDD_125_5">"A32508"</definedName>
    <definedName name="FDD_125_6">"A32873"</definedName>
    <definedName name="FDD_125_7">"A33238"</definedName>
    <definedName name="FDD_125_8">"A33603"</definedName>
    <definedName name="FDD_125_9">"A33969"</definedName>
    <definedName name="FDD_126_0">"A30681"</definedName>
    <definedName name="FDD_126_1">"A31047"</definedName>
    <definedName name="FDD_126_10">"A34334"</definedName>
    <definedName name="FDD_126_11">"A34699"</definedName>
    <definedName name="FDD_126_12">"A35064"</definedName>
    <definedName name="FDD_126_13">"A35430"</definedName>
    <definedName name="FDD_126_14">"A35795"</definedName>
    <definedName name="FDD_126_2">"A31412"</definedName>
    <definedName name="FDD_126_3">"A31777"</definedName>
    <definedName name="FDD_126_4">"A32142"</definedName>
    <definedName name="FDD_126_5">"A32508"</definedName>
    <definedName name="FDD_126_6">"A32873"</definedName>
    <definedName name="FDD_126_7">"A33238"</definedName>
    <definedName name="FDD_126_8">"A33603"</definedName>
    <definedName name="FDD_126_9">"A33969"</definedName>
    <definedName name="FDD_127_0">"A30681"</definedName>
    <definedName name="FDD_127_1">"A31047"</definedName>
    <definedName name="FDD_127_10">"A34334"</definedName>
    <definedName name="FDD_127_11">"A34699"</definedName>
    <definedName name="FDD_127_12">"A35064"</definedName>
    <definedName name="FDD_127_13">"A35430"</definedName>
    <definedName name="FDD_127_14">"A35795"</definedName>
    <definedName name="FDD_127_2">"A31412"</definedName>
    <definedName name="FDD_127_3">"A31777"</definedName>
    <definedName name="FDD_127_4">"A32142"</definedName>
    <definedName name="FDD_127_5">"A32508"</definedName>
    <definedName name="FDD_127_6">"A32873"</definedName>
    <definedName name="FDD_127_7">"A33238"</definedName>
    <definedName name="FDD_127_8">"A33603"</definedName>
    <definedName name="FDD_127_9">"A33969"</definedName>
    <definedName name="FDD_128_0">"A30681"</definedName>
    <definedName name="FDD_128_1">"A31047"</definedName>
    <definedName name="FDD_128_10">"A34334"</definedName>
    <definedName name="FDD_128_11">"A34699"</definedName>
    <definedName name="FDD_128_12">"A35064"</definedName>
    <definedName name="FDD_128_13">"A35430"</definedName>
    <definedName name="FDD_128_14">"A35795"</definedName>
    <definedName name="FDD_128_2">"A31412"</definedName>
    <definedName name="FDD_128_3">"A31777"</definedName>
    <definedName name="FDD_128_4">"A32142"</definedName>
    <definedName name="FDD_128_5">"A32508"</definedName>
    <definedName name="FDD_128_6">"A32873"</definedName>
    <definedName name="FDD_128_7">"A33238"</definedName>
    <definedName name="FDD_128_8">"A33603"</definedName>
    <definedName name="FDD_128_9">"A33969"</definedName>
    <definedName name="FDD_129_0">"A30681"</definedName>
    <definedName name="FDD_129_1">"A31047"</definedName>
    <definedName name="FDD_129_10">"A34334"</definedName>
    <definedName name="FDD_129_11">"A34699"</definedName>
    <definedName name="FDD_129_12">"A35064"</definedName>
    <definedName name="FDD_129_13">"A35430"</definedName>
    <definedName name="FDD_129_14">"A35795"</definedName>
    <definedName name="FDD_129_2">"A31412"</definedName>
    <definedName name="FDD_129_3">"A31777"</definedName>
    <definedName name="FDD_129_4">"A32142"</definedName>
    <definedName name="FDD_129_5">"A32508"</definedName>
    <definedName name="FDD_129_6">"A32873"</definedName>
    <definedName name="FDD_129_7">"A33238"</definedName>
    <definedName name="FDD_129_8">"A33603"</definedName>
    <definedName name="FDD_129_9">"A33969"</definedName>
    <definedName name="FDD_13_0">"A25569"</definedName>
    <definedName name="FDD_130_0">"A30681"</definedName>
    <definedName name="FDD_130_1">"A31047"</definedName>
    <definedName name="FDD_130_10">"A34334"</definedName>
    <definedName name="FDD_130_11">"A34699"</definedName>
    <definedName name="FDD_130_12">"A35064"</definedName>
    <definedName name="FDD_130_13">"A35430"</definedName>
    <definedName name="FDD_130_14">"A35795"</definedName>
    <definedName name="FDD_130_2">"A31412"</definedName>
    <definedName name="FDD_130_3">"A31777"</definedName>
    <definedName name="FDD_130_4">"A32142"</definedName>
    <definedName name="FDD_130_5">"A32508"</definedName>
    <definedName name="FDD_130_6">"A32873"</definedName>
    <definedName name="FDD_130_7">"A33238"</definedName>
    <definedName name="FDD_130_8">"A33603"</definedName>
    <definedName name="FDD_130_9">"A33969"</definedName>
    <definedName name="FDD_131_0">"A30681"</definedName>
    <definedName name="FDD_131_1">"A31047"</definedName>
    <definedName name="FDD_131_10">"A34334"</definedName>
    <definedName name="FDD_131_11">"A34699"</definedName>
    <definedName name="FDD_131_12">"A35064"</definedName>
    <definedName name="FDD_131_13">"A35430"</definedName>
    <definedName name="FDD_131_14">"A35795"</definedName>
    <definedName name="FDD_131_2">"A31412"</definedName>
    <definedName name="FDD_131_3">"A31777"</definedName>
    <definedName name="FDD_131_4">"A32142"</definedName>
    <definedName name="FDD_131_5">"A32508"</definedName>
    <definedName name="FDD_131_6">"A32873"</definedName>
    <definedName name="FDD_131_7">"A33238"</definedName>
    <definedName name="FDD_131_8">"A33603"</definedName>
    <definedName name="FDD_131_9">"A33969"</definedName>
    <definedName name="FDD_132_0">"U30681"</definedName>
    <definedName name="FDD_132_1">"U31047"</definedName>
    <definedName name="FDD_132_10">"U34334"</definedName>
    <definedName name="FDD_132_11">"U34699"</definedName>
    <definedName name="FDD_132_12">"U35064"</definedName>
    <definedName name="FDD_132_13">"U35430"</definedName>
    <definedName name="FDD_132_14">"U35795"</definedName>
    <definedName name="FDD_132_2">"U31412"</definedName>
    <definedName name="FDD_132_3">"U31777"</definedName>
    <definedName name="FDD_132_4">"U32142"</definedName>
    <definedName name="FDD_132_5">"U32508"</definedName>
    <definedName name="FDD_132_6">"U32873"</definedName>
    <definedName name="FDD_132_7">"U33238"</definedName>
    <definedName name="FDD_132_8">"U33603"</definedName>
    <definedName name="FDD_132_9">"U33969"</definedName>
    <definedName name="FDD_133_0">"A30681"</definedName>
    <definedName name="FDD_133_1">"A31047"</definedName>
    <definedName name="FDD_133_10">"A34334"</definedName>
    <definedName name="FDD_133_11">"A34699"</definedName>
    <definedName name="FDD_133_12">"A35064"</definedName>
    <definedName name="FDD_133_13">"A35430"</definedName>
    <definedName name="FDD_133_14">"A35795"</definedName>
    <definedName name="FDD_133_2">"A31412"</definedName>
    <definedName name="FDD_133_3">"A31777"</definedName>
    <definedName name="FDD_133_4">"A32142"</definedName>
    <definedName name="FDD_133_5">"A32508"</definedName>
    <definedName name="FDD_133_6">"A32873"</definedName>
    <definedName name="FDD_133_7">"A33238"</definedName>
    <definedName name="FDD_133_8">"A33603"</definedName>
    <definedName name="FDD_133_9">"A33969"</definedName>
    <definedName name="FDD_134_0">"A30681"</definedName>
    <definedName name="FDD_134_1">"A31047"</definedName>
    <definedName name="FDD_134_10">"A34334"</definedName>
    <definedName name="FDD_134_11">"A34699"</definedName>
    <definedName name="FDD_134_12">"A35064"</definedName>
    <definedName name="FDD_134_13">"A35430"</definedName>
    <definedName name="FDD_134_14">"A35795"</definedName>
    <definedName name="FDD_134_2">"A31412"</definedName>
    <definedName name="FDD_134_3">"A31777"</definedName>
    <definedName name="FDD_134_4">"A32142"</definedName>
    <definedName name="FDD_134_5">"A32508"</definedName>
    <definedName name="FDD_134_6">"A32873"</definedName>
    <definedName name="FDD_134_7">"A33238"</definedName>
    <definedName name="FDD_134_8">"A33603"</definedName>
    <definedName name="FDD_134_9">"A33969"</definedName>
    <definedName name="FDD_135_0">"A30681"</definedName>
    <definedName name="FDD_135_1">"A31047"</definedName>
    <definedName name="FDD_135_10">"A34334"</definedName>
    <definedName name="FDD_135_11">"A34699"</definedName>
    <definedName name="FDD_135_12">"A35064"</definedName>
    <definedName name="FDD_135_13">"A35430"</definedName>
    <definedName name="FDD_135_14">"A35795"</definedName>
    <definedName name="FDD_135_2">"A31412"</definedName>
    <definedName name="FDD_135_3">"A31777"</definedName>
    <definedName name="FDD_135_4">"A32142"</definedName>
    <definedName name="FDD_135_5">"A32508"</definedName>
    <definedName name="FDD_135_6">"A32873"</definedName>
    <definedName name="FDD_135_7">"A33238"</definedName>
    <definedName name="FDD_135_8">"A33603"</definedName>
    <definedName name="FDD_135_9">"A33969"</definedName>
    <definedName name="FDD_136_0">"A30681"</definedName>
    <definedName name="FDD_136_1">"A31047"</definedName>
    <definedName name="FDD_136_10">"A34334"</definedName>
    <definedName name="FDD_136_11">"A34699"</definedName>
    <definedName name="FDD_136_12">"A35064"</definedName>
    <definedName name="FDD_136_13">"A35430"</definedName>
    <definedName name="FDD_136_14">"A35795"</definedName>
    <definedName name="FDD_136_2">"A31412"</definedName>
    <definedName name="FDD_136_3">"A31777"</definedName>
    <definedName name="FDD_136_4">"A32142"</definedName>
    <definedName name="FDD_136_5">"A32508"</definedName>
    <definedName name="FDD_136_6">"A32873"</definedName>
    <definedName name="FDD_136_7">"A33238"</definedName>
    <definedName name="FDD_136_8">"A33603"</definedName>
    <definedName name="FDD_136_9">"A33969"</definedName>
    <definedName name="FDD_137_0">"A30681"</definedName>
    <definedName name="FDD_137_1">"A31047"</definedName>
    <definedName name="FDD_137_10">"A34334"</definedName>
    <definedName name="FDD_137_11">"A34699"</definedName>
    <definedName name="FDD_137_12">"A35064"</definedName>
    <definedName name="FDD_137_13">"A35430"</definedName>
    <definedName name="FDD_137_14">"A35795"</definedName>
    <definedName name="FDD_137_2">"A31412"</definedName>
    <definedName name="FDD_137_3">"A31777"</definedName>
    <definedName name="FDD_137_4">"A32142"</definedName>
    <definedName name="FDD_137_5">"A32508"</definedName>
    <definedName name="FDD_137_6">"A32873"</definedName>
    <definedName name="FDD_137_7">"A33238"</definedName>
    <definedName name="FDD_137_8">"A33603"</definedName>
    <definedName name="FDD_137_9">"A33969"</definedName>
    <definedName name="FDD_138_0">"A30681"</definedName>
    <definedName name="FDD_138_1">"A31047"</definedName>
    <definedName name="FDD_138_10">"A34334"</definedName>
    <definedName name="FDD_138_11">"A34699"</definedName>
    <definedName name="FDD_138_12">"A35064"</definedName>
    <definedName name="FDD_138_13">"A35430"</definedName>
    <definedName name="FDD_138_14">"A35795"</definedName>
    <definedName name="FDD_138_2">"A31412"</definedName>
    <definedName name="FDD_138_3">"A31777"</definedName>
    <definedName name="FDD_138_4">"A32142"</definedName>
    <definedName name="FDD_138_5">"A32508"</definedName>
    <definedName name="FDD_138_6">"A32873"</definedName>
    <definedName name="FDD_138_7">"A33238"</definedName>
    <definedName name="FDD_138_8">"A33603"</definedName>
    <definedName name="FDD_138_9">"A33969"</definedName>
    <definedName name="FDD_139_0">"A30681"</definedName>
    <definedName name="FDD_139_1">"A31047"</definedName>
    <definedName name="FDD_139_10">"U34334"</definedName>
    <definedName name="FDD_139_11">"U34699"</definedName>
    <definedName name="FDD_139_12">"U35064"</definedName>
    <definedName name="FDD_139_13">"U35430"</definedName>
    <definedName name="FDD_139_14">"U35795"</definedName>
    <definedName name="FDD_139_2">"A31412"</definedName>
    <definedName name="FDD_139_3">"U31777"</definedName>
    <definedName name="FDD_139_4">"U32142"</definedName>
    <definedName name="FDD_139_5">"U32508"</definedName>
    <definedName name="FDD_139_6">"U32873"</definedName>
    <definedName name="FDD_139_7">"U33238"</definedName>
    <definedName name="FDD_139_8">"U33603"</definedName>
    <definedName name="FDD_139_9">"U33969"</definedName>
    <definedName name="FDD_14_0">"A25569"</definedName>
    <definedName name="FDD_140_0">"A25569"</definedName>
    <definedName name="FDD_141_0">"A30681"</definedName>
    <definedName name="FDD_141_1">"A31047"</definedName>
    <definedName name="FDD_141_10">"A34334"</definedName>
    <definedName name="FDD_141_11">"A34699"</definedName>
    <definedName name="FDD_141_12">"A35064"</definedName>
    <definedName name="FDD_141_13">"A35430"</definedName>
    <definedName name="FDD_141_14">"A35795"</definedName>
    <definedName name="FDD_141_2">"A31412"</definedName>
    <definedName name="FDD_141_3">"A31777"</definedName>
    <definedName name="FDD_141_4">"A32142"</definedName>
    <definedName name="FDD_141_5">"A32508"</definedName>
    <definedName name="FDD_141_6">"A32873"</definedName>
    <definedName name="FDD_141_7">"A33238"</definedName>
    <definedName name="FDD_141_8">"A33603"</definedName>
    <definedName name="FDD_141_9">"A33969"</definedName>
    <definedName name="FDD_142_0">"A30681"</definedName>
    <definedName name="FDD_142_1">"A31047"</definedName>
    <definedName name="FDD_142_10">"A34334"</definedName>
    <definedName name="FDD_142_11">"A34699"</definedName>
    <definedName name="FDD_142_12">"A35064"</definedName>
    <definedName name="FDD_142_13">"A35430"</definedName>
    <definedName name="FDD_142_14">"A35795"</definedName>
    <definedName name="FDD_142_2">"A31412"</definedName>
    <definedName name="FDD_142_3">"A31777"</definedName>
    <definedName name="FDD_142_4">"A32142"</definedName>
    <definedName name="FDD_142_5">"A32508"</definedName>
    <definedName name="FDD_142_6">"A32873"</definedName>
    <definedName name="FDD_142_7">"A33238"</definedName>
    <definedName name="FDD_142_8">"A33603"</definedName>
    <definedName name="FDD_142_9">"A33969"</definedName>
    <definedName name="FDD_143_0">"A30681"</definedName>
    <definedName name="FDD_143_1">"A31047"</definedName>
    <definedName name="FDD_143_10">"A34334"</definedName>
    <definedName name="FDD_143_11">"A34699"</definedName>
    <definedName name="FDD_143_12">"A35064"</definedName>
    <definedName name="FDD_143_13">"A35430"</definedName>
    <definedName name="FDD_143_14">"A35795"</definedName>
    <definedName name="FDD_143_2">"A31412"</definedName>
    <definedName name="FDD_143_3">"A31777"</definedName>
    <definedName name="FDD_143_4">"A32142"</definedName>
    <definedName name="FDD_143_5">"A32508"</definedName>
    <definedName name="FDD_143_6">"A32873"</definedName>
    <definedName name="FDD_143_7">"A33238"</definedName>
    <definedName name="FDD_143_8">"A33603"</definedName>
    <definedName name="FDD_143_9">"A33969"</definedName>
    <definedName name="FDD_144_0">"A30681"</definedName>
    <definedName name="FDD_144_1">"A31047"</definedName>
    <definedName name="FDD_144_10">"A34334"</definedName>
    <definedName name="FDD_144_11">"A34699"</definedName>
    <definedName name="FDD_144_12">"A35064"</definedName>
    <definedName name="FDD_144_13">"A35430"</definedName>
    <definedName name="FDD_144_14">"A35795"</definedName>
    <definedName name="FDD_144_2">"A31412"</definedName>
    <definedName name="FDD_144_3">"A31777"</definedName>
    <definedName name="FDD_144_4">"A32142"</definedName>
    <definedName name="FDD_144_5">"A32508"</definedName>
    <definedName name="FDD_144_6">"A32873"</definedName>
    <definedName name="FDD_144_7">"A33238"</definedName>
    <definedName name="FDD_144_8">"A33603"</definedName>
    <definedName name="FDD_144_9">"A33969"</definedName>
    <definedName name="FDD_145_0">"A30681"</definedName>
    <definedName name="FDD_145_1">"A31047"</definedName>
    <definedName name="FDD_145_10">"A34334"</definedName>
    <definedName name="FDD_145_11">"A34699"</definedName>
    <definedName name="FDD_145_12">"A35064"</definedName>
    <definedName name="FDD_145_13">"A35430"</definedName>
    <definedName name="FDD_145_14">"A35795"</definedName>
    <definedName name="FDD_145_2">"A31412"</definedName>
    <definedName name="FDD_145_3">"A31777"</definedName>
    <definedName name="FDD_145_4">"A32142"</definedName>
    <definedName name="FDD_145_5">"A32508"</definedName>
    <definedName name="FDD_145_6">"A32873"</definedName>
    <definedName name="FDD_145_7">"A33238"</definedName>
    <definedName name="FDD_145_8">"A33603"</definedName>
    <definedName name="FDD_145_9">"A33969"</definedName>
    <definedName name="FDD_146_0">"A30681"</definedName>
    <definedName name="FDD_146_1">"A31047"</definedName>
    <definedName name="FDD_146_10">"A34334"</definedName>
    <definedName name="FDD_146_11">"A34699"</definedName>
    <definedName name="FDD_146_12">"A35064"</definedName>
    <definedName name="FDD_146_13">"A35430"</definedName>
    <definedName name="FDD_146_14">"A35795"</definedName>
    <definedName name="FDD_146_2">"A31412"</definedName>
    <definedName name="FDD_146_3">"A31777"</definedName>
    <definedName name="FDD_146_4">"A32142"</definedName>
    <definedName name="FDD_146_5">"A32508"</definedName>
    <definedName name="FDD_146_6">"A32873"</definedName>
    <definedName name="FDD_146_7">"A33238"</definedName>
    <definedName name="FDD_146_8">"A33603"</definedName>
    <definedName name="FDD_146_9">"A33969"</definedName>
    <definedName name="FDD_147_0">"U30681"</definedName>
    <definedName name="FDD_147_1">"U31047"</definedName>
    <definedName name="FDD_147_10">"U34334"</definedName>
    <definedName name="FDD_147_11">"U34699"</definedName>
    <definedName name="FDD_147_12">"U35064"</definedName>
    <definedName name="FDD_147_13">"U35430"</definedName>
    <definedName name="FDD_147_14">"U35795"</definedName>
    <definedName name="FDD_147_2">"U31412"</definedName>
    <definedName name="FDD_147_3">"U31777"</definedName>
    <definedName name="FDD_147_4">"U32142"</definedName>
    <definedName name="FDD_147_5">"U32508"</definedName>
    <definedName name="FDD_147_6">"U32873"</definedName>
    <definedName name="FDD_147_7">"U33238"</definedName>
    <definedName name="FDD_147_8">"U33603"</definedName>
    <definedName name="FDD_147_9">"U33969"</definedName>
    <definedName name="FDD_148_0">"A30681"</definedName>
    <definedName name="FDD_148_1">"A31047"</definedName>
    <definedName name="FDD_148_10">"A34334"</definedName>
    <definedName name="FDD_148_11">"A34699"</definedName>
    <definedName name="FDD_148_12">"A35064"</definedName>
    <definedName name="FDD_148_13">"A35430"</definedName>
    <definedName name="FDD_148_14">"A35795"</definedName>
    <definedName name="FDD_148_2">"A31412"</definedName>
    <definedName name="FDD_148_3">"A31777"</definedName>
    <definedName name="FDD_148_4">"A32142"</definedName>
    <definedName name="FDD_148_5">"A32508"</definedName>
    <definedName name="FDD_148_6">"A32873"</definedName>
    <definedName name="FDD_148_7">"A33238"</definedName>
    <definedName name="FDD_148_8">"A33603"</definedName>
    <definedName name="FDD_148_9">"A33969"</definedName>
    <definedName name="FDD_149_0">"U30681"</definedName>
    <definedName name="FDD_149_1">"U31047"</definedName>
    <definedName name="FDD_149_10">"U34334"</definedName>
    <definedName name="FDD_149_11">"U34699"</definedName>
    <definedName name="FDD_149_12">"U35064"</definedName>
    <definedName name="FDD_149_13">"U35430"</definedName>
    <definedName name="FDD_149_14">"A35795"</definedName>
    <definedName name="FDD_149_2">"U31412"</definedName>
    <definedName name="FDD_149_3">"U31777"</definedName>
    <definedName name="FDD_149_4">"U32142"</definedName>
    <definedName name="FDD_149_5">"U32508"</definedName>
    <definedName name="FDD_149_6">"U32873"</definedName>
    <definedName name="FDD_149_7">"U33238"</definedName>
    <definedName name="FDD_149_8">"U33603"</definedName>
    <definedName name="FDD_149_9">"U33969"</definedName>
    <definedName name="FDD_15_0">"A25569"</definedName>
    <definedName name="FDD_151_0">"A30681"</definedName>
    <definedName name="FDD_151_1">"A31047"</definedName>
    <definedName name="FDD_151_10">"A34334"</definedName>
    <definedName name="FDD_151_11">"A34699"</definedName>
    <definedName name="FDD_151_12">"A35064"</definedName>
    <definedName name="FDD_151_13">"A35430"</definedName>
    <definedName name="FDD_151_14">"A35795"</definedName>
    <definedName name="FDD_151_2">"A31412"</definedName>
    <definedName name="FDD_151_3">"A31777"</definedName>
    <definedName name="FDD_151_4">"A32142"</definedName>
    <definedName name="FDD_151_5">"A32508"</definedName>
    <definedName name="FDD_151_6">"A32873"</definedName>
    <definedName name="FDD_151_7">"A33238"</definedName>
    <definedName name="FDD_151_8">"A33603"</definedName>
    <definedName name="FDD_151_9">"A33969"</definedName>
    <definedName name="FDD_152_0">"A30681"</definedName>
    <definedName name="FDD_152_1">"A31047"</definedName>
    <definedName name="FDD_152_10">"A34334"</definedName>
    <definedName name="FDD_152_11">"A34699"</definedName>
    <definedName name="FDD_152_12">"A35064"</definedName>
    <definedName name="FDD_152_13">"A35430"</definedName>
    <definedName name="FDD_152_14">"A35795"</definedName>
    <definedName name="FDD_152_15">"E36160"</definedName>
    <definedName name="FDD_152_2">"A31412"</definedName>
    <definedName name="FDD_152_3">"A31777"</definedName>
    <definedName name="FDD_152_4">"A32142"</definedName>
    <definedName name="FDD_152_5">"A32508"</definedName>
    <definedName name="FDD_152_6">"A32873"</definedName>
    <definedName name="FDD_152_7">"A33238"</definedName>
    <definedName name="FDD_152_8">"A33603"</definedName>
    <definedName name="FDD_152_9">"A33969"</definedName>
    <definedName name="FDD_153_0">"A30681"</definedName>
    <definedName name="FDD_153_1">"A31047"</definedName>
    <definedName name="FDD_153_10">"A34334"</definedName>
    <definedName name="FDD_153_11">"A34699"</definedName>
    <definedName name="FDD_153_12">"A35064"</definedName>
    <definedName name="FDD_153_13">"A35430"</definedName>
    <definedName name="FDD_153_14">"A35795"</definedName>
    <definedName name="FDD_153_2">"A31412"</definedName>
    <definedName name="FDD_153_3">"A31777"</definedName>
    <definedName name="FDD_153_4">"A32142"</definedName>
    <definedName name="FDD_153_5">"A32508"</definedName>
    <definedName name="FDD_153_6">"A32873"</definedName>
    <definedName name="FDD_153_7">"A33238"</definedName>
    <definedName name="FDD_153_8">"A33603"</definedName>
    <definedName name="FDD_153_9">"A33969"</definedName>
    <definedName name="FDD_154_0">"A30681"</definedName>
    <definedName name="FDD_154_1">"A31047"</definedName>
    <definedName name="FDD_154_10">"A34334"</definedName>
    <definedName name="FDD_154_11">"A34699"</definedName>
    <definedName name="FDD_154_12">"A35064"</definedName>
    <definedName name="FDD_154_13">"A35430"</definedName>
    <definedName name="FDD_154_14">"A35795"</definedName>
    <definedName name="FDD_154_2">"A31412"</definedName>
    <definedName name="FDD_154_3">"A31777"</definedName>
    <definedName name="FDD_154_4">"A32142"</definedName>
    <definedName name="FDD_154_5">"A32508"</definedName>
    <definedName name="FDD_154_6">"A32873"</definedName>
    <definedName name="FDD_154_7">"A33238"</definedName>
    <definedName name="FDD_154_8">"A33603"</definedName>
    <definedName name="FDD_154_9">"A33969"</definedName>
    <definedName name="FDD_155_0">"A25569"</definedName>
    <definedName name="FDD_156_0">"A30681"</definedName>
    <definedName name="FDD_156_1">"A31047"</definedName>
    <definedName name="FDD_156_10">"A34334"</definedName>
    <definedName name="FDD_156_11">"A34699"</definedName>
    <definedName name="FDD_156_12">"A35064"</definedName>
    <definedName name="FDD_156_13">"A35430"</definedName>
    <definedName name="FDD_156_14">"A35795"</definedName>
    <definedName name="FDD_156_15">"E36160"</definedName>
    <definedName name="FDD_156_2">"A31412"</definedName>
    <definedName name="FDD_156_3">"A31777"</definedName>
    <definedName name="FDD_156_4">"A32142"</definedName>
    <definedName name="FDD_156_5">"A32508"</definedName>
    <definedName name="FDD_156_6">"A32873"</definedName>
    <definedName name="FDD_156_7">"A33238"</definedName>
    <definedName name="FDD_156_8">"A33603"</definedName>
    <definedName name="FDD_156_9">"A33969"</definedName>
    <definedName name="FDD_157_0">"A30681"</definedName>
    <definedName name="FDD_157_1">"A31047"</definedName>
    <definedName name="FDD_157_10">"A34334"</definedName>
    <definedName name="FDD_157_11">"A34699"</definedName>
    <definedName name="FDD_157_12">"A35064"</definedName>
    <definedName name="FDD_157_13">"A35430"</definedName>
    <definedName name="FDD_157_14">"A35795"</definedName>
    <definedName name="FDD_157_2">"A31412"</definedName>
    <definedName name="FDD_157_3">"A31777"</definedName>
    <definedName name="FDD_157_4">"A32142"</definedName>
    <definedName name="FDD_157_5">"A32508"</definedName>
    <definedName name="FDD_157_6">"A32873"</definedName>
    <definedName name="FDD_157_7">"A33238"</definedName>
    <definedName name="FDD_157_8">"A33603"</definedName>
    <definedName name="FDD_157_9">"A33969"</definedName>
    <definedName name="FDD_158_0">"A30681"</definedName>
    <definedName name="FDD_158_1">"A31047"</definedName>
    <definedName name="FDD_158_10">"A34334"</definedName>
    <definedName name="FDD_158_11">"A34699"</definedName>
    <definedName name="FDD_158_12">"A35064"</definedName>
    <definedName name="FDD_158_13">"A35430"</definedName>
    <definedName name="FDD_158_14">"A35795"</definedName>
    <definedName name="FDD_158_15">"E36160"</definedName>
    <definedName name="FDD_158_2">"A31412"</definedName>
    <definedName name="FDD_158_3">"A31777"</definedName>
    <definedName name="FDD_158_4">"A32142"</definedName>
    <definedName name="FDD_158_5">"A32508"</definedName>
    <definedName name="FDD_158_6">"A32873"</definedName>
    <definedName name="FDD_158_7">"A33238"</definedName>
    <definedName name="FDD_158_8">"A33603"</definedName>
    <definedName name="FDD_158_9">"A33969"</definedName>
    <definedName name="FDD_159_0">"A30681"</definedName>
    <definedName name="FDD_159_1">"A31047"</definedName>
    <definedName name="FDD_159_10">"A34334"</definedName>
    <definedName name="FDD_159_11">"A34699"</definedName>
    <definedName name="FDD_159_12">"A35064"</definedName>
    <definedName name="FDD_159_13">"A35430"</definedName>
    <definedName name="FDD_159_14">"A35795"</definedName>
    <definedName name="FDD_159_2">"A31412"</definedName>
    <definedName name="FDD_159_3">"A31777"</definedName>
    <definedName name="FDD_159_4">"A32142"</definedName>
    <definedName name="FDD_159_5">"A32508"</definedName>
    <definedName name="FDD_159_6">"A32873"</definedName>
    <definedName name="FDD_159_7">"A33238"</definedName>
    <definedName name="FDD_159_8">"A33603"</definedName>
    <definedName name="FDD_159_9">"A33969"</definedName>
    <definedName name="FDD_16_0">"A25569"</definedName>
    <definedName name="FDD_160_0">"A30681"</definedName>
    <definedName name="FDD_160_1">"A31047"</definedName>
    <definedName name="FDD_160_10">"A34334"</definedName>
    <definedName name="FDD_160_11">"A34699"</definedName>
    <definedName name="FDD_160_12">"A35064"</definedName>
    <definedName name="FDD_160_13">"A35430"</definedName>
    <definedName name="FDD_160_14">"A35795"</definedName>
    <definedName name="FDD_160_15">"E36160"</definedName>
    <definedName name="FDD_160_2">"A31412"</definedName>
    <definedName name="FDD_160_3">"A31777"</definedName>
    <definedName name="FDD_160_4">"A32142"</definedName>
    <definedName name="FDD_160_5">"A32508"</definedName>
    <definedName name="FDD_160_6">"A32873"</definedName>
    <definedName name="FDD_160_7">"A33238"</definedName>
    <definedName name="FDD_160_8">"A33603"</definedName>
    <definedName name="FDD_160_9">"A33969"</definedName>
    <definedName name="FDD_161_0">"A30681"</definedName>
    <definedName name="FDD_161_1">"A31047"</definedName>
    <definedName name="FDD_161_10">"A34334"</definedName>
    <definedName name="FDD_161_11">"A34699"</definedName>
    <definedName name="FDD_161_12">"A35064"</definedName>
    <definedName name="FDD_161_13">"A35430"</definedName>
    <definedName name="FDD_161_14">"A35795"</definedName>
    <definedName name="FDD_161_2">"A31412"</definedName>
    <definedName name="FDD_161_3">"A31777"</definedName>
    <definedName name="FDD_161_4">"A32142"</definedName>
    <definedName name="FDD_161_5">"A32508"</definedName>
    <definedName name="FDD_161_6">"A32873"</definedName>
    <definedName name="FDD_161_7">"A33238"</definedName>
    <definedName name="FDD_161_8">"A33603"</definedName>
    <definedName name="FDD_161_9">"A33969"</definedName>
    <definedName name="FDD_162_0">"A30681"</definedName>
    <definedName name="FDD_162_1">"A31047"</definedName>
    <definedName name="FDD_162_10">"A34334"</definedName>
    <definedName name="FDD_162_11">"A34699"</definedName>
    <definedName name="FDD_162_12">"A35064"</definedName>
    <definedName name="FDD_162_13">"A35430"</definedName>
    <definedName name="FDD_162_14">"A35795"</definedName>
    <definedName name="FDD_162_2">"A31412"</definedName>
    <definedName name="FDD_162_3">"A31777"</definedName>
    <definedName name="FDD_162_4">"A32142"</definedName>
    <definedName name="FDD_162_5">"A32508"</definedName>
    <definedName name="FDD_162_6">"A32873"</definedName>
    <definedName name="FDD_162_7">"A33238"</definedName>
    <definedName name="FDD_162_8">"A33603"</definedName>
    <definedName name="FDD_162_9">"A33969"</definedName>
    <definedName name="FDD_163_0">"A30681"</definedName>
    <definedName name="FDD_163_1">"A31047"</definedName>
    <definedName name="FDD_163_10">"A34334"</definedName>
    <definedName name="FDD_163_11">"A34699"</definedName>
    <definedName name="FDD_163_12">"A35064"</definedName>
    <definedName name="FDD_163_13">"A35430"</definedName>
    <definedName name="FDD_163_14">"A35795"</definedName>
    <definedName name="FDD_163_2">"A31412"</definedName>
    <definedName name="FDD_163_3">"A31777"</definedName>
    <definedName name="FDD_163_4">"A32142"</definedName>
    <definedName name="FDD_163_5">"A32508"</definedName>
    <definedName name="FDD_163_6">"A32873"</definedName>
    <definedName name="FDD_163_7">"A33238"</definedName>
    <definedName name="FDD_163_8">"A33603"</definedName>
    <definedName name="FDD_163_9">"A33969"</definedName>
    <definedName name="FDD_164_0">"A25569"</definedName>
    <definedName name="FDD_165_0">"A30681"</definedName>
    <definedName name="FDD_165_1">"A31047"</definedName>
    <definedName name="FDD_165_10">"A34334"</definedName>
    <definedName name="FDD_165_11">"A34699"</definedName>
    <definedName name="FDD_165_12">"A35064"</definedName>
    <definedName name="FDD_165_13">"A35430"</definedName>
    <definedName name="FDD_165_14">"A35795"</definedName>
    <definedName name="FDD_165_2">"A31412"</definedName>
    <definedName name="FDD_165_3">"A31777"</definedName>
    <definedName name="FDD_165_4">"A32142"</definedName>
    <definedName name="FDD_165_5">"A32508"</definedName>
    <definedName name="FDD_165_6">"A32873"</definedName>
    <definedName name="FDD_165_7">"A33238"</definedName>
    <definedName name="FDD_165_8">"A33603"</definedName>
    <definedName name="FDD_165_9">"A33969"</definedName>
    <definedName name="FDD_166_0">"A30681"</definedName>
    <definedName name="FDD_166_1">"A31047"</definedName>
    <definedName name="FDD_166_10">"A34334"</definedName>
    <definedName name="FDD_166_11">"A34699"</definedName>
    <definedName name="FDD_166_12">"A35064"</definedName>
    <definedName name="FDD_166_13">"A35430"</definedName>
    <definedName name="FDD_166_14">"A35795"</definedName>
    <definedName name="FDD_166_2">"A31412"</definedName>
    <definedName name="FDD_166_3">"A31777"</definedName>
    <definedName name="FDD_166_4">"A32142"</definedName>
    <definedName name="FDD_166_5">"A32508"</definedName>
    <definedName name="FDD_166_6">"A32873"</definedName>
    <definedName name="FDD_166_7">"A33238"</definedName>
    <definedName name="FDD_166_8">"A33603"</definedName>
    <definedName name="FDD_166_9">"A33969"</definedName>
    <definedName name="FDD_167_0">"A30681"</definedName>
    <definedName name="FDD_167_1">"A31047"</definedName>
    <definedName name="FDD_167_10">"A34334"</definedName>
    <definedName name="FDD_167_11">"A34699"</definedName>
    <definedName name="FDD_167_12">"A35064"</definedName>
    <definedName name="FDD_167_13">"A35430"</definedName>
    <definedName name="FDD_167_14">"A35795"</definedName>
    <definedName name="FDD_167_2">"A31412"</definedName>
    <definedName name="FDD_167_3">"A31777"</definedName>
    <definedName name="FDD_167_4">"A32142"</definedName>
    <definedName name="FDD_167_5">"A32508"</definedName>
    <definedName name="FDD_167_6">"A32873"</definedName>
    <definedName name="FDD_167_7">"A33238"</definedName>
    <definedName name="FDD_167_8">"A33603"</definedName>
    <definedName name="FDD_167_9">"A33969"</definedName>
    <definedName name="FDD_168_0">"E36160"</definedName>
    <definedName name="FDD_168_1">"E36525"</definedName>
    <definedName name="FDD_168_2">"E36891"</definedName>
    <definedName name="FDD_169_0">"A30681"</definedName>
    <definedName name="FDD_169_1">"A31047"</definedName>
    <definedName name="FDD_169_10">"A34334"</definedName>
    <definedName name="FDD_169_11">"A34699"</definedName>
    <definedName name="FDD_169_12">"A35064"</definedName>
    <definedName name="FDD_169_13">"A35430"</definedName>
    <definedName name="FDD_169_14">"A35795"</definedName>
    <definedName name="FDD_169_2">"A31412"</definedName>
    <definedName name="FDD_169_3">"A31777"</definedName>
    <definedName name="FDD_169_4">"A32142"</definedName>
    <definedName name="FDD_169_5">"A32508"</definedName>
    <definedName name="FDD_169_6">"A32873"</definedName>
    <definedName name="FDD_169_7">"A33238"</definedName>
    <definedName name="FDD_169_8">"A33603"</definedName>
    <definedName name="FDD_169_9">"A33969"</definedName>
    <definedName name="FDD_17_0">"A25569"</definedName>
    <definedName name="FDD_170_0">"A30681"</definedName>
    <definedName name="FDD_170_1">"A31047"</definedName>
    <definedName name="FDD_170_10">"A34334"</definedName>
    <definedName name="FDD_170_11">"A34699"</definedName>
    <definedName name="FDD_170_12">"A35064"</definedName>
    <definedName name="FDD_170_13">"A35430"</definedName>
    <definedName name="FDD_170_14">"A35795"</definedName>
    <definedName name="FDD_170_2">"A31412"</definedName>
    <definedName name="FDD_170_3">"A31777"</definedName>
    <definedName name="FDD_170_4">"A32142"</definedName>
    <definedName name="FDD_170_5">"A32508"</definedName>
    <definedName name="FDD_170_6">"A32873"</definedName>
    <definedName name="FDD_170_7">"A33238"</definedName>
    <definedName name="FDD_170_8">"A33603"</definedName>
    <definedName name="FDD_170_9">"A33969"</definedName>
    <definedName name="FDD_171_0">"A30681"</definedName>
    <definedName name="FDD_171_1">"A31047"</definedName>
    <definedName name="FDD_171_10">"A34334"</definedName>
    <definedName name="FDD_171_11">"A34699"</definedName>
    <definedName name="FDD_171_12">"A35064"</definedName>
    <definedName name="FDD_171_13">"A35430"</definedName>
    <definedName name="FDD_171_14">"A35795"</definedName>
    <definedName name="FDD_171_2">"A31412"</definedName>
    <definedName name="FDD_171_3">"A31777"</definedName>
    <definedName name="FDD_171_4">"A32142"</definedName>
    <definedName name="FDD_171_5">"A32508"</definedName>
    <definedName name="FDD_171_6">"A32873"</definedName>
    <definedName name="FDD_171_7">"A33238"</definedName>
    <definedName name="FDD_171_8">"A33603"</definedName>
    <definedName name="FDD_171_9">"A33969"</definedName>
    <definedName name="FDD_172_0">"A30681"</definedName>
    <definedName name="FDD_172_1">"A31047"</definedName>
    <definedName name="FDD_172_10">"A34334"</definedName>
    <definedName name="FDD_172_11">"A34699"</definedName>
    <definedName name="FDD_172_12">"A35064"</definedName>
    <definedName name="FDD_172_13">"A35430"</definedName>
    <definedName name="FDD_172_14">"A35795"</definedName>
    <definedName name="FDD_172_2">"A31412"</definedName>
    <definedName name="FDD_172_3">"A31777"</definedName>
    <definedName name="FDD_172_4">"A32142"</definedName>
    <definedName name="FDD_172_5">"A32508"</definedName>
    <definedName name="FDD_172_6">"A32873"</definedName>
    <definedName name="FDD_172_7">"A33238"</definedName>
    <definedName name="FDD_172_8">"A33603"</definedName>
    <definedName name="FDD_172_9">"A33969"</definedName>
    <definedName name="FDD_173_0">"A30681"</definedName>
    <definedName name="FDD_173_1">"A31047"</definedName>
    <definedName name="FDD_173_10">"A34334"</definedName>
    <definedName name="FDD_173_11">"A34699"</definedName>
    <definedName name="FDD_173_12">"A35064"</definedName>
    <definedName name="FDD_173_13">"A35430"</definedName>
    <definedName name="FDD_173_14">"A35795"</definedName>
    <definedName name="FDD_173_2">"A31412"</definedName>
    <definedName name="FDD_173_3">"A31777"</definedName>
    <definedName name="FDD_173_4">"A32142"</definedName>
    <definedName name="FDD_173_5">"A32508"</definedName>
    <definedName name="FDD_173_6">"A32873"</definedName>
    <definedName name="FDD_173_7">"A33238"</definedName>
    <definedName name="FDD_173_8">"A33603"</definedName>
    <definedName name="FDD_173_9">"A33969"</definedName>
    <definedName name="FDD_174_0">"A30681"</definedName>
    <definedName name="FDD_174_1">"A31047"</definedName>
    <definedName name="FDD_174_10">"A34334"</definedName>
    <definedName name="FDD_174_11">"A34699"</definedName>
    <definedName name="FDD_174_12">"A35064"</definedName>
    <definedName name="FDD_174_13">"A35430"</definedName>
    <definedName name="FDD_174_14">"A35795"</definedName>
    <definedName name="FDD_174_2">"A31412"</definedName>
    <definedName name="FDD_174_3">"A31777"</definedName>
    <definedName name="FDD_174_4">"A32142"</definedName>
    <definedName name="FDD_174_5">"A32508"</definedName>
    <definedName name="FDD_174_6">"A32873"</definedName>
    <definedName name="FDD_174_7">"A33238"</definedName>
    <definedName name="FDD_174_8">"A33603"</definedName>
    <definedName name="FDD_174_9">"A33969"</definedName>
    <definedName name="FDD_175_0">"E36160"</definedName>
    <definedName name="FDD_175_1">"E36525"</definedName>
    <definedName name="FDD_175_2">"E36891"</definedName>
    <definedName name="FDD_176_0">"E36160"</definedName>
    <definedName name="FDD_176_1">"E36525"</definedName>
    <definedName name="FDD_176_2">"E36891"</definedName>
    <definedName name="FDD_177_0">"E36160"</definedName>
    <definedName name="FDD_177_1">"E36525"</definedName>
    <definedName name="FDD_177_2">"E36891"</definedName>
    <definedName name="FDD_178_0">"E36160"</definedName>
    <definedName name="FDD_178_1">"E36525"</definedName>
    <definedName name="FDD_178_2">"E36891"</definedName>
    <definedName name="FDD_179_0">"E36160"</definedName>
    <definedName name="FDD_179_1">"E36525"</definedName>
    <definedName name="FDD_179_2">"E36891"</definedName>
    <definedName name="FDD_18_0">"A25569"</definedName>
    <definedName name="FDD_180_0">"E36160"</definedName>
    <definedName name="FDD_180_1">"E36525"</definedName>
    <definedName name="FDD_180_2">"E36891"</definedName>
    <definedName name="FDD_181_0">"E36160"</definedName>
    <definedName name="FDD_181_1">"E36525"</definedName>
    <definedName name="FDD_181_2">"E36891"</definedName>
    <definedName name="FDD_182_0">"E36160"</definedName>
    <definedName name="FDD_182_1">"E36525"</definedName>
    <definedName name="FDD_182_2">"E36891"</definedName>
    <definedName name="FDD_183_0">"E36160"</definedName>
    <definedName name="FDD_183_1">"E36525"</definedName>
    <definedName name="FDD_183_2">"E36891"</definedName>
    <definedName name="FDD_184_0">"E36160"</definedName>
    <definedName name="FDD_184_1">"E36525"</definedName>
    <definedName name="FDD_184_2">"E36891"</definedName>
    <definedName name="FDD_185_0">"E36160"</definedName>
    <definedName name="FDD_185_1">"E36525"</definedName>
    <definedName name="FDD_185_2">"E36891"</definedName>
    <definedName name="FDD_186_0">"E36160"</definedName>
    <definedName name="FDD_186_1">"E36525"</definedName>
    <definedName name="FDD_186_2">"E36891"</definedName>
    <definedName name="FDD_187_0">"E36160"</definedName>
    <definedName name="FDD_187_1">"E36525"</definedName>
    <definedName name="FDD_187_2">"E36891"</definedName>
    <definedName name="FDD_188_0">"A30681"</definedName>
    <definedName name="FDD_188_1">"A31047"</definedName>
    <definedName name="FDD_188_10">"A34334"</definedName>
    <definedName name="FDD_188_11">"A34699"</definedName>
    <definedName name="FDD_188_12">"A35064"</definedName>
    <definedName name="FDD_188_13">"A35430"</definedName>
    <definedName name="FDD_188_14">"A35795"</definedName>
    <definedName name="FDD_188_2">"A31412"</definedName>
    <definedName name="FDD_188_3">"A31777"</definedName>
    <definedName name="FDD_188_4">"A32142"</definedName>
    <definedName name="FDD_188_5">"A32508"</definedName>
    <definedName name="FDD_188_6">"A32873"</definedName>
    <definedName name="FDD_188_7">"A33238"</definedName>
    <definedName name="FDD_188_8">"A33603"</definedName>
    <definedName name="FDD_188_9">"A33969"</definedName>
    <definedName name="FDD_189_0">"A30681"</definedName>
    <definedName name="FDD_189_1">"A31047"</definedName>
    <definedName name="FDD_189_10">"A34334"</definedName>
    <definedName name="FDD_189_11">"A34699"</definedName>
    <definedName name="FDD_189_12">"A35064"</definedName>
    <definedName name="FDD_189_13">"A35430"</definedName>
    <definedName name="FDD_189_14">"A35795"</definedName>
    <definedName name="FDD_189_2">"A31412"</definedName>
    <definedName name="FDD_189_3">"A31777"</definedName>
    <definedName name="FDD_189_4">"A32142"</definedName>
    <definedName name="FDD_189_5">"A32508"</definedName>
    <definedName name="FDD_189_6">"A32873"</definedName>
    <definedName name="FDD_189_7">"A33238"</definedName>
    <definedName name="FDD_189_8">"A33603"</definedName>
    <definedName name="FDD_189_9">"A33969"</definedName>
    <definedName name="FDD_19_0">"A25569"</definedName>
    <definedName name="FDD_190_0">"A30681"</definedName>
    <definedName name="FDD_190_1">"A31047"</definedName>
    <definedName name="FDD_190_10">"A34334"</definedName>
    <definedName name="FDD_190_11">"A34699"</definedName>
    <definedName name="FDD_190_12">"A35064"</definedName>
    <definedName name="FDD_190_13">"A35430"</definedName>
    <definedName name="FDD_190_14">"A35795"</definedName>
    <definedName name="FDD_190_2">"A31412"</definedName>
    <definedName name="FDD_190_3">"A31777"</definedName>
    <definedName name="FDD_190_4">"A32142"</definedName>
    <definedName name="FDD_190_5">"A32508"</definedName>
    <definedName name="FDD_190_6">"A32873"</definedName>
    <definedName name="FDD_190_7">"A33238"</definedName>
    <definedName name="FDD_190_8">"A33603"</definedName>
    <definedName name="FDD_190_9">"A33969"</definedName>
    <definedName name="FDD_191_0">"A30681"</definedName>
    <definedName name="FDD_191_1">"A31047"</definedName>
    <definedName name="FDD_191_10">"A34334"</definedName>
    <definedName name="FDD_191_11">"A34699"</definedName>
    <definedName name="FDD_191_12">"A35064"</definedName>
    <definedName name="FDD_191_13">"A35430"</definedName>
    <definedName name="FDD_191_14">"A35795"</definedName>
    <definedName name="FDD_191_2">"A31412"</definedName>
    <definedName name="FDD_191_3">"A31777"</definedName>
    <definedName name="FDD_191_4">"A32142"</definedName>
    <definedName name="FDD_191_5">"A32508"</definedName>
    <definedName name="FDD_191_6">"A32873"</definedName>
    <definedName name="FDD_191_7">"A33238"</definedName>
    <definedName name="FDD_191_8">"A33603"</definedName>
    <definedName name="FDD_191_9">"A33969"</definedName>
    <definedName name="FDD_192_0">"E36160"</definedName>
    <definedName name="FDD_192_1">"E36525"</definedName>
    <definedName name="FDD_192_2">"E36891"</definedName>
    <definedName name="FDD_193_0">"A30681"</definedName>
    <definedName name="FDD_193_1">"A31047"</definedName>
    <definedName name="FDD_193_10">"A34334"</definedName>
    <definedName name="FDD_193_11">"A34699"</definedName>
    <definedName name="FDD_193_12">"A35064"</definedName>
    <definedName name="FDD_193_13">"A35430"</definedName>
    <definedName name="FDD_193_14">"A35795"</definedName>
    <definedName name="FDD_193_2">"A31412"</definedName>
    <definedName name="FDD_193_3">"A31777"</definedName>
    <definedName name="FDD_193_4">"A32142"</definedName>
    <definedName name="FDD_193_5">"A32508"</definedName>
    <definedName name="FDD_193_6">"A32873"</definedName>
    <definedName name="FDD_193_7">"A33238"</definedName>
    <definedName name="FDD_193_8">"A33603"</definedName>
    <definedName name="FDD_193_9">"A33969"</definedName>
    <definedName name="FDD_194_0">"A30681"</definedName>
    <definedName name="FDD_194_1">"A31047"</definedName>
    <definedName name="FDD_194_10">"A34334"</definedName>
    <definedName name="FDD_194_11">"A34699"</definedName>
    <definedName name="FDD_194_12">"A35064"</definedName>
    <definedName name="FDD_194_13">"A35430"</definedName>
    <definedName name="FDD_194_14">"A35795"</definedName>
    <definedName name="FDD_194_2">"A31412"</definedName>
    <definedName name="FDD_194_3">"A31777"</definedName>
    <definedName name="FDD_194_4">"A32142"</definedName>
    <definedName name="FDD_194_5">"A32508"</definedName>
    <definedName name="FDD_194_6">"A32873"</definedName>
    <definedName name="FDD_194_7">"A33238"</definedName>
    <definedName name="FDD_194_8">"A33603"</definedName>
    <definedName name="FDD_194_9">"A33969"</definedName>
    <definedName name="FDD_195_0">"A30681"</definedName>
    <definedName name="FDD_195_1">"A31047"</definedName>
    <definedName name="FDD_195_10">"A34334"</definedName>
    <definedName name="FDD_195_11">"A34699"</definedName>
    <definedName name="FDD_195_12">"A35064"</definedName>
    <definedName name="FDD_195_13">"A35430"</definedName>
    <definedName name="FDD_195_14">"A35795"</definedName>
    <definedName name="FDD_195_2">"A31412"</definedName>
    <definedName name="FDD_195_3">"A31777"</definedName>
    <definedName name="FDD_195_4">"A32142"</definedName>
    <definedName name="FDD_195_5">"A32508"</definedName>
    <definedName name="FDD_195_6">"A32873"</definedName>
    <definedName name="FDD_195_7">"A33238"</definedName>
    <definedName name="FDD_195_8">"A33603"</definedName>
    <definedName name="FDD_195_9">"A33969"</definedName>
    <definedName name="FDD_196_0">"E36160"</definedName>
    <definedName name="FDD_196_1">"E36525"</definedName>
    <definedName name="FDD_196_2">"E36891"</definedName>
    <definedName name="FDD_197_0">"A30681"</definedName>
    <definedName name="FDD_197_1">"A31047"</definedName>
    <definedName name="FDD_197_10">"A34334"</definedName>
    <definedName name="FDD_197_11">"A34699"</definedName>
    <definedName name="FDD_197_12">"A35064"</definedName>
    <definedName name="FDD_197_13">"A35430"</definedName>
    <definedName name="FDD_197_14">"A35795"</definedName>
    <definedName name="FDD_197_2">"A31412"</definedName>
    <definedName name="FDD_197_3">"A31777"</definedName>
    <definedName name="FDD_197_4">"A32142"</definedName>
    <definedName name="FDD_197_5">"A32508"</definedName>
    <definedName name="FDD_197_6">"A32873"</definedName>
    <definedName name="FDD_197_7">"A33238"</definedName>
    <definedName name="FDD_197_8">"A33603"</definedName>
    <definedName name="FDD_197_9">"A33969"</definedName>
    <definedName name="FDD_198_0">"A30681"</definedName>
    <definedName name="FDD_198_1">"A31047"</definedName>
    <definedName name="FDD_198_10">"U34334"</definedName>
    <definedName name="FDD_198_11">"U34699"</definedName>
    <definedName name="FDD_198_12">"U35064"</definedName>
    <definedName name="FDD_198_13">"U35430"</definedName>
    <definedName name="FDD_198_14">"U35795"</definedName>
    <definedName name="FDD_198_2">"A31412"</definedName>
    <definedName name="FDD_198_3">"U31777"</definedName>
    <definedName name="FDD_198_4">"U32142"</definedName>
    <definedName name="FDD_198_5">"U32508"</definedName>
    <definedName name="FDD_198_6">"U32873"</definedName>
    <definedName name="FDD_198_7">"U33238"</definedName>
    <definedName name="FDD_198_8">"U33603"</definedName>
    <definedName name="FDD_198_9">"U33969"</definedName>
    <definedName name="FDD_199_0">"E36160"</definedName>
    <definedName name="FDD_199_1">"E36525"</definedName>
    <definedName name="FDD_199_2">"E36891"</definedName>
    <definedName name="FDD_2_0">"A25569"</definedName>
    <definedName name="FDD_20_0">"A25569"</definedName>
    <definedName name="FDD_200_0">"E36160"</definedName>
    <definedName name="FDD_200_1">"E36525"</definedName>
    <definedName name="FDD_200_2">"E36891"</definedName>
    <definedName name="FDD_201_0">"A30681"</definedName>
    <definedName name="FDD_201_1">"A31047"</definedName>
    <definedName name="FDD_201_10">"A34334"</definedName>
    <definedName name="FDD_201_11">"A34699"</definedName>
    <definedName name="FDD_201_12">"A35064"</definedName>
    <definedName name="FDD_201_13">"A35430"</definedName>
    <definedName name="FDD_201_14">"A35795"</definedName>
    <definedName name="FDD_201_2">"A31412"</definedName>
    <definedName name="FDD_201_3">"A31777"</definedName>
    <definedName name="FDD_201_4">"A32142"</definedName>
    <definedName name="FDD_201_5">"A32508"</definedName>
    <definedName name="FDD_201_6">"A32873"</definedName>
    <definedName name="FDD_201_7">"A33238"</definedName>
    <definedName name="FDD_201_8">"A33603"</definedName>
    <definedName name="FDD_201_9">"A33969"</definedName>
    <definedName name="FDD_202_0">"A30681"</definedName>
    <definedName name="FDD_202_1">"A31047"</definedName>
    <definedName name="FDD_202_10">"A34334"</definedName>
    <definedName name="FDD_202_11">"A34699"</definedName>
    <definedName name="FDD_202_12">"A35064"</definedName>
    <definedName name="FDD_202_13">"A35430"</definedName>
    <definedName name="FDD_202_14">"A35795"</definedName>
    <definedName name="FDD_202_2">"A31412"</definedName>
    <definedName name="FDD_202_3">"A31777"</definedName>
    <definedName name="FDD_202_4">"A32142"</definedName>
    <definedName name="FDD_202_5">"A32508"</definedName>
    <definedName name="FDD_202_6">"A32873"</definedName>
    <definedName name="FDD_202_7">"A33238"</definedName>
    <definedName name="FDD_202_8">"A33603"</definedName>
    <definedName name="FDD_202_9">"A33969"</definedName>
    <definedName name="FDD_203_0">"E36160"</definedName>
    <definedName name="FDD_203_1">"E36525"</definedName>
    <definedName name="FDD_203_2">"E36891"</definedName>
    <definedName name="FDD_204_0">"A25569"</definedName>
    <definedName name="FDD_205_0">"A25569"</definedName>
    <definedName name="FDD_206_0">"A25569"</definedName>
    <definedName name="FDD_207_0">"A25569"</definedName>
    <definedName name="FDD_208_0">"E36160"</definedName>
    <definedName name="FDD_208_1">"E36525"</definedName>
    <definedName name="FDD_208_2">"E36891"</definedName>
    <definedName name="FDD_209_0">"A25569"</definedName>
    <definedName name="FDD_21_0">"A25569"</definedName>
    <definedName name="FDD_210_0">"A25569"</definedName>
    <definedName name="FDD_211_0">"A25569"</definedName>
    <definedName name="FDD_212_0">"A25569"</definedName>
    <definedName name="FDD_213_0">"E36160"</definedName>
    <definedName name="FDD_213_1">"E36525"</definedName>
    <definedName name="FDD_213_2">"E36891"</definedName>
    <definedName name="FDD_214_0">"A25569"</definedName>
    <definedName name="FDD_215_0">"A25569"</definedName>
    <definedName name="FDD_216_0">"A25569"</definedName>
    <definedName name="FDD_217_0">"A25569"</definedName>
    <definedName name="FDD_218_0">"E36160"</definedName>
    <definedName name="FDD_218_1">"E36525"</definedName>
    <definedName name="FDD_218_2">"E36891"</definedName>
    <definedName name="FDD_219_0">"U25569"</definedName>
    <definedName name="FDD_22_0">"A25569"</definedName>
    <definedName name="FDD_220_0">"U25569"</definedName>
    <definedName name="FDD_221_0">"U25569"</definedName>
    <definedName name="FDD_222_0">"U25569"</definedName>
    <definedName name="FDD_223_0">"E36160"</definedName>
    <definedName name="FDD_223_1">"E36525"</definedName>
    <definedName name="FDD_223_2">"E36891"</definedName>
    <definedName name="FDD_224_0">"A25569"</definedName>
    <definedName name="FDD_225_0">"A25569"</definedName>
    <definedName name="FDD_226_0">"A25569"</definedName>
    <definedName name="FDD_227_0">"A25569"</definedName>
    <definedName name="FDD_228_0">"E36160"</definedName>
    <definedName name="FDD_228_1">"E36525"</definedName>
    <definedName name="FDD_228_2">"E36891"</definedName>
    <definedName name="FDD_229_0">"A25569"</definedName>
    <definedName name="FDD_23_0">"A25569"</definedName>
    <definedName name="FDD_230_0">"A25569"</definedName>
    <definedName name="FDD_231_0">"A25569"</definedName>
    <definedName name="FDD_232_0">"A25569"</definedName>
    <definedName name="FDD_233_0">"A25569"</definedName>
    <definedName name="FDD_234_0">"A25569"</definedName>
    <definedName name="FDD_235_0">"A25569"</definedName>
    <definedName name="FDD_236_0">"A25569"</definedName>
    <definedName name="FDD_237_0">"A25569"</definedName>
    <definedName name="FDD_238_0">"A30681"</definedName>
    <definedName name="FDD_238_1">"A31047"</definedName>
    <definedName name="FDD_238_10">"A34334"</definedName>
    <definedName name="FDD_238_11">"A34699"</definedName>
    <definedName name="FDD_238_12">"A35064"</definedName>
    <definedName name="FDD_238_13">"A35430"</definedName>
    <definedName name="FDD_238_14">"A35795"</definedName>
    <definedName name="FDD_238_2">"A31412"</definedName>
    <definedName name="FDD_238_3">"A31777"</definedName>
    <definedName name="FDD_238_4">"A32142"</definedName>
    <definedName name="FDD_238_5">"A32508"</definedName>
    <definedName name="FDD_238_6">"A32873"</definedName>
    <definedName name="FDD_238_7">"A33238"</definedName>
    <definedName name="FDD_238_8">"A33603"</definedName>
    <definedName name="FDD_238_9">"A33969"</definedName>
    <definedName name="FDD_24_0">"A25569"</definedName>
    <definedName name="FDD_243_0">"E36160"</definedName>
    <definedName name="FDD_243_1">"E36525"</definedName>
    <definedName name="FDD_243_2">"E36891"</definedName>
    <definedName name="FDD_244_0">"A25569"</definedName>
    <definedName name="FDD_245_0">"A25569"</definedName>
    <definedName name="FDD_246_0">"A25569"</definedName>
    <definedName name="FDD_247_0">"A25569"</definedName>
    <definedName name="FDD_248_0">"E36160"</definedName>
    <definedName name="FDD_248_1">"E36525"</definedName>
    <definedName name="FDD_248_2">"E36891"</definedName>
    <definedName name="FDD_249_0">"A25569"</definedName>
    <definedName name="FDD_25_0">"A25569"</definedName>
    <definedName name="FDD_250_0">"A25569"</definedName>
    <definedName name="FDD_251_0">"A25569"</definedName>
    <definedName name="FDD_252_0">"A25569"</definedName>
    <definedName name="FDD_253_0">"E36160"</definedName>
    <definedName name="FDD_253_1">"E36525"</definedName>
    <definedName name="FDD_253_2">"E36891"</definedName>
    <definedName name="FDD_254_0">"E36160"</definedName>
    <definedName name="FDD_254_1">"E36525"</definedName>
    <definedName name="FDD_254_2">"E36891"</definedName>
    <definedName name="FDD_255_0">"E36160"</definedName>
    <definedName name="FDD_255_1">"E36525"</definedName>
    <definedName name="FDD_255_2">"E36891"</definedName>
    <definedName name="FDD_256_0">"U36160"</definedName>
    <definedName name="FDD_256_1">"U36525"</definedName>
    <definedName name="FDD_256_2">"U36891"</definedName>
    <definedName name="FDD_257_0">"E36160"</definedName>
    <definedName name="FDD_257_1">"E36525"</definedName>
    <definedName name="FDD_257_2">"E36891"</definedName>
    <definedName name="FDD_258_0">"E36160"</definedName>
    <definedName name="FDD_258_1">"E36525"</definedName>
    <definedName name="FDD_258_2">"E36891"</definedName>
    <definedName name="FDD_259_0">"E36160"</definedName>
    <definedName name="FDD_259_1">"E36525"</definedName>
    <definedName name="FDD_259_2">"E36891"</definedName>
    <definedName name="FDD_26_0">"A25569"</definedName>
    <definedName name="FDD_260_0">"E36160"</definedName>
    <definedName name="FDD_260_1">"E36525"</definedName>
    <definedName name="FDD_260_2">"E36891"</definedName>
    <definedName name="FDD_261_0">"E36160"</definedName>
    <definedName name="FDD_261_1">"E36525"</definedName>
    <definedName name="FDD_261_2">"E36891"</definedName>
    <definedName name="FDD_264_0">"E36160"</definedName>
    <definedName name="FDD_264_1">"E36525"</definedName>
    <definedName name="FDD_264_2">"E36891"</definedName>
    <definedName name="FDD_265_0">"A25569"</definedName>
    <definedName name="FDD_266_0">"A25569"</definedName>
    <definedName name="FDD_267_0">"A25569"</definedName>
    <definedName name="FDD_268_0">"A25569"</definedName>
    <definedName name="FDD_269_0">"E36160"</definedName>
    <definedName name="FDD_269_1">"E36525"</definedName>
    <definedName name="FDD_269_2">"E36891"</definedName>
    <definedName name="FDD_27_0">"A25569"</definedName>
    <definedName name="FDD_270_0">"A25569"</definedName>
    <definedName name="FDD_271_0">"A25569"</definedName>
    <definedName name="FDD_272_0">"A25569"</definedName>
    <definedName name="FDD_273_0">"A25569"</definedName>
    <definedName name="FDD_274_0">"E36160"</definedName>
    <definedName name="FDD_274_1">"E36525"</definedName>
    <definedName name="FDD_274_2">"E36891"</definedName>
    <definedName name="FDD_275_0">"A25569"</definedName>
    <definedName name="FDD_276_0">"A25569"</definedName>
    <definedName name="FDD_277_0">"A25569"</definedName>
    <definedName name="FDD_278_0">"A25569"</definedName>
    <definedName name="FDD_279_0">"E36160"</definedName>
    <definedName name="FDD_279_1">"E36525"</definedName>
    <definedName name="FDD_279_2">"E36891"</definedName>
    <definedName name="FDD_28_0">"A25569"</definedName>
    <definedName name="FDD_280_0">"E36160"</definedName>
    <definedName name="FDD_280_1">"E36525"</definedName>
    <definedName name="FDD_280_2">"E36891"</definedName>
    <definedName name="FDD_281_0">"E36160"</definedName>
    <definedName name="FDD_281_1">"E36525"</definedName>
    <definedName name="FDD_281_2">"E36891"</definedName>
    <definedName name="FDD_282_0">"E36160"</definedName>
    <definedName name="FDD_282_1">"E36525"</definedName>
    <definedName name="FDD_282_2">"E36891"</definedName>
    <definedName name="FDD_283_0">"E36160"</definedName>
    <definedName name="FDD_283_1">"E36525"</definedName>
    <definedName name="FDD_283_2">"E36891"</definedName>
    <definedName name="FDD_284_0">"A30681"</definedName>
    <definedName name="FDD_284_1">"A31047"</definedName>
    <definedName name="FDD_284_10">"A34334"</definedName>
    <definedName name="FDD_284_11">"A34699"</definedName>
    <definedName name="FDD_284_12">"A35064"</definedName>
    <definedName name="FDD_284_13">"A35430"</definedName>
    <definedName name="FDD_284_14">"A35795"</definedName>
    <definedName name="FDD_284_2">"A31412"</definedName>
    <definedName name="FDD_284_3">"A31777"</definedName>
    <definedName name="FDD_284_4">"A32142"</definedName>
    <definedName name="FDD_284_5">"A32508"</definedName>
    <definedName name="FDD_284_6">"A32873"</definedName>
    <definedName name="FDD_284_7">"A33238"</definedName>
    <definedName name="FDD_284_8">"A33603"</definedName>
    <definedName name="FDD_284_9">"A33969"</definedName>
    <definedName name="FDD_285_0">"A35795"</definedName>
    <definedName name="FDD_285_1">"E36160"</definedName>
    <definedName name="FDD_285_10">"E39447"</definedName>
    <definedName name="FDD_285_11">"E39813"</definedName>
    <definedName name="FDD_285_12">"E40178"</definedName>
    <definedName name="FDD_285_13">"E40543"</definedName>
    <definedName name="FDD_285_14">"E40908"</definedName>
    <definedName name="FDD_285_15">"E41274"</definedName>
    <definedName name="FDD_285_16">"E41639"</definedName>
    <definedName name="FDD_285_17">"E42004"</definedName>
    <definedName name="FDD_285_18">"E42369"</definedName>
    <definedName name="FDD_285_19">"E42735"</definedName>
    <definedName name="FDD_285_2">"E36525"</definedName>
    <definedName name="FDD_285_20">"E43100"</definedName>
    <definedName name="FDD_285_21">"E43465"</definedName>
    <definedName name="FDD_285_22">"E43830"</definedName>
    <definedName name="FDD_285_23">"E44196"</definedName>
    <definedName name="FDD_285_24">"E44561"</definedName>
    <definedName name="FDD_285_25">"E44926"</definedName>
    <definedName name="FDD_285_3">"E36891"</definedName>
    <definedName name="FDD_285_4">"E37256"</definedName>
    <definedName name="FDD_285_5">"E37621"</definedName>
    <definedName name="FDD_285_6">"E37986"</definedName>
    <definedName name="FDD_285_7">"E38352"</definedName>
    <definedName name="FDD_285_8">"E38717"</definedName>
    <definedName name="FDD_285_9">"E39082"</definedName>
    <definedName name="FDD_286_0">"E36160"</definedName>
    <definedName name="FDD_286_1">"E36525"</definedName>
    <definedName name="FDD_286_10">"E39813"</definedName>
    <definedName name="FDD_286_11">"E40178"</definedName>
    <definedName name="FDD_286_12">"E40543"</definedName>
    <definedName name="FDD_286_13">"E40908"</definedName>
    <definedName name="FDD_286_14">"E41274"</definedName>
    <definedName name="FDD_286_15">"E41639"</definedName>
    <definedName name="FDD_286_16">"E42004"</definedName>
    <definedName name="FDD_286_17">"E42369"</definedName>
    <definedName name="FDD_286_18">"E42735"</definedName>
    <definedName name="FDD_286_19">"E43100"</definedName>
    <definedName name="FDD_286_2">"E36891"</definedName>
    <definedName name="FDD_286_20">"E43465"</definedName>
    <definedName name="FDD_286_21">"E43830"</definedName>
    <definedName name="FDD_286_22">"E44196"</definedName>
    <definedName name="FDD_286_23">"E44561"</definedName>
    <definedName name="FDD_286_24">"E44926"</definedName>
    <definedName name="FDD_286_3">"E37256"</definedName>
    <definedName name="FDD_286_4">"E37621"</definedName>
    <definedName name="FDD_286_5">"E37986"</definedName>
    <definedName name="FDD_286_6">"E38352"</definedName>
    <definedName name="FDD_286_7">"E38717"</definedName>
    <definedName name="FDD_286_8">"E39082"</definedName>
    <definedName name="FDD_286_9">"E39447"</definedName>
    <definedName name="FDD_287_0">"A25569"</definedName>
    <definedName name="FDD_288_0">"A25569"</definedName>
    <definedName name="FDD_289_0">"A36890"</definedName>
    <definedName name="FDD_29_0">"A25569"</definedName>
    <definedName name="FDD_290_0">"A36890"</definedName>
    <definedName name="FDD_291_0">"A25569"</definedName>
    <definedName name="FDD_295_0">"U25569"</definedName>
    <definedName name="FDD_296_0">"A25569"</definedName>
    <definedName name="FDD_297_0">"A25569"</definedName>
    <definedName name="FDD_298_0">"A25569"</definedName>
    <definedName name="FDD_299_0">"A25569"</definedName>
    <definedName name="FDD_3_0">"A25569"</definedName>
    <definedName name="FDD_30_0">"A25569"</definedName>
    <definedName name="FDD_300_0">"U25569"</definedName>
    <definedName name="FDD_301_0">"U35795"</definedName>
    <definedName name="FDD_301_1">"U36160"</definedName>
    <definedName name="FDD_301_2">"U36525"</definedName>
    <definedName name="FDD_302_0">"U35795"</definedName>
    <definedName name="FDD_302_1">"U36160"</definedName>
    <definedName name="FDD_302_2">"U36525"</definedName>
    <definedName name="FDD_303_0">"U35795"</definedName>
    <definedName name="FDD_303_1">"U36160"</definedName>
    <definedName name="FDD_303_2">"U36525"</definedName>
    <definedName name="FDD_304_0">"U35795"</definedName>
    <definedName name="FDD_304_1">"U36160"</definedName>
    <definedName name="FDD_304_2">"U36525"</definedName>
    <definedName name="FDD_305_0">"A30681"</definedName>
    <definedName name="FDD_305_1">"A31047"</definedName>
    <definedName name="FDD_305_10">"U34334"</definedName>
    <definedName name="FDD_305_11">"U34699"</definedName>
    <definedName name="FDD_305_12">"U35064"</definedName>
    <definedName name="FDD_305_13">"U35430"</definedName>
    <definedName name="FDD_305_14">"U35795"</definedName>
    <definedName name="FDD_305_2">"A31412"</definedName>
    <definedName name="FDD_305_3">"U31777"</definedName>
    <definedName name="FDD_305_4">"U32142"</definedName>
    <definedName name="FDD_305_5">"U32508"</definedName>
    <definedName name="FDD_305_6">"U32873"</definedName>
    <definedName name="FDD_305_7">"U33238"</definedName>
    <definedName name="FDD_305_8">"U33603"</definedName>
    <definedName name="FDD_305_9">"U33969"</definedName>
    <definedName name="FDD_306_0">"U35795"</definedName>
    <definedName name="FDD_306_1">"E36160"</definedName>
    <definedName name="FDD_306_2">"U36525"</definedName>
    <definedName name="FDD_307_0">"A35795"</definedName>
    <definedName name="FDD_307_1">"U36160"</definedName>
    <definedName name="FDD_307_2">"U36525"</definedName>
    <definedName name="FDD_31_0">"A25569"</definedName>
    <definedName name="FDD_32_0">"A25569"</definedName>
    <definedName name="FDD_33_0">"A25569"</definedName>
    <definedName name="FDD_34_0">"A25569"</definedName>
    <definedName name="FDD_35_0">"A25569"</definedName>
    <definedName name="FDD_36_0">"A25569"</definedName>
    <definedName name="FDD_37_0">"A25569"</definedName>
    <definedName name="FDD_38_0">"A25569"</definedName>
    <definedName name="FDD_39_0">"A25569"</definedName>
    <definedName name="FDD_4_0">"A25569"</definedName>
    <definedName name="FDD_40_0">"A25569"</definedName>
    <definedName name="FDD_41_0">"U25569"</definedName>
    <definedName name="FDD_42_0">"U25569"</definedName>
    <definedName name="FDD_43_0">"A25569"</definedName>
    <definedName name="FDD_44_0">"A30681"</definedName>
    <definedName name="FDD_44_1">"A31047"</definedName>
    <definedName name="FDD_44_10">"A34334"</definedName>
    <definedName name="FDD_44_11">"A34699"</definedName>
    <definedName name="FDD_44_12">"A35064"</definedName>
    <definedName name="FDD_44_13">"A35430"</definedName>
    <definedName name="FDD_44_14">"A35795"</definedName>
    <definedName name="FDD_44_2">"A31412"</definedName>
    <definedName name="FDD_44_3">"A31777"</definedName>
    <definedName name="FDD_44_4">"A32142"</definedName>
    <definedName name="FDD_44_5">"A32508"</definedName>
    <definedName name="FDD_44_6">"A32873"</definedName>
    <definedName name="FDD_44_7">"A33238"</definedName>
    <definedName name="FDD_44_8">"A33603"</definedName>
    <definedName name="FDD_44_9">"A33969"</definedName>
    <definedName name="FDD_45_0">"A30681"</definedName>
    <definedName name="FDD_45_1">"A31047"</definedName>
    <definedName name="FDD_45_10">"A34334"</definedName>
    <definedName name="FDD_45_11">"A34699"</definedName>
    <definedName name="FDD_45_12">"A35064"</definedName>
    <definedName name="FDD_45_13">"A35430"</definedName>
    <definedName name="FDD_45_14">"A35795"</definedName>
    <definedName name="FDD_45_2">"A31412"</definedName>
    <definedName name="FDD_45_3">"A31777"</definedName>
    <definedName name="FDD_45_4">"A32142"</definedName>
    <definedName name="FDD_45_5">"A32508"</definedName>
    <definedName name="FDD_45_6">"A32873"</definedName>
    <definedName name="FDD_45_7">"A33238"</definedName>
    <definedName name="FDD_45_8">"A33603"</definedName>
    <definedName name="FDD_45_9">"A33969"</definedName>
    <definedName name="FDD_46_0">"A30681"</definedName>
    <definedName name="FDD_46_1">"A31047"</definedName>
    <definedName name="FDD_46_10">"A34334"</definedName>
    <definedName name="FDD_46_11">"A34699"</definedName>
    <definedName name="FDD_46_12">"A35064"</definedName>
    <definedName name="FDD_46_13">"A35430"</definedName>
    <definedName name="FDD_46_14">"A35795"</definedName>
    <definedName name="FDD_46_2">"A31412"</definedName>
    <definedName name="FDD_46_3">"A31777"</definedName>
    <definedName name="FDD_46_4">"A32142"</definedName>
    <definedName name="FDD_46_5">"A32508"</definedName>
    <definedName name="FDD_46_6">"A32873"</definedName>
    <definedName name="FDD_46_7">"A33238"</definedName>
    <definedName name="FDD_46_8">"A33603"</definedName>
    <definedName name="FDD_46_9">"A33969"</definedName>
    <definedName name="FDD_47_0">"A30681"</definedName>
    <definedName name="FDD_47_1">"A31047"</definedName>
    <definedName name="FDD_47_10">"A34334"</definedName>
    <definedName name="FDD_47_11">"A34699"</definedName>
    <definedName name="FDD_47_12">"A35064"</definedName>
    <definedName name="FDD_47_13">"A35430"</definedName>
    <definedName name="FDD_47_14">"A35795"</definedName>
    <definedName name="FDD_47_2">"A31412"</definedName>
    <definedName name="FDD_47_3">"A31777"</definedName>
    <definedName name="FDD_47_4">"A32142"</definedName>
    <definedName name="FDD_47_5">"A32508"</definedName>
    <definedName name="FDD_47_6">"A32873"</definedName>
    <definedName name="FDD_47_7">"A33238"</definedName>
    <definedName name="FDD_47_8">"A33603"</definedName>
    <definedName name="FDD_47_9">"A33969"</definedName>
    <definedName name="FDD_48_0">"A30681"</definedName>
    <definedName name="FDD_48_1">"A31047"</definedName>
    <definedName name="FDD_48_10">"A34334"</definedName>
    <definedName name="FDD_48_11">"A34699"</definedName>
    <definedName name="FDD_48_12">"A35064"</definedName>
    <definedName name="FDD_48_13">"A35430"</definedName>
    <definedName name="FDD_48_14">"A35795"</definedName>
    <definedName name="FDD_48_2">"A31412"</definedName>
    <definedName name="FDD_48_3">"A31777"</definedName>
    <definedName name="FDD_48_4">"A32142"</definedName>
    <definedName name="FDD_48_5">"A32508"</definedName>
    <definedName name="FDD_48_6">"A32873"</definedName>
    <definedName name="FDD_48_7">"A33238"</definedName>
    <definedName name="FDD_48_8">"A33603"</definedName>
    <definedName name="FDD_48_9">"A33969"</definedName>
    <definedName name="FDD_49_0">"A30681"</definedName>
    <definedName name="FDD_49_1">"A31047"</definedName>
    <definedName name="FDD_49_10">"A34334"</definedName>
    <definedName name="FDD_49_11">"A34699"</definedName>
    <definedName name="FDD_49_12">"A35064"</definedName>
    <definedName name="FDD_49_13">"A35430"</definedName>
    <definedName name="FDD_49_14">"A35795"</definedName>
    <definedName name="FDD_49_2">"A31412"</definedName>
    <definedName name="FDD_49_3">"A31777"</definedName>
    <definedName name="FDD_49_4">"A32142"</definedName>
    <definedName name="FDD_49_5">"A32508"</definedName>
    <definedName name="FDD_49_6">"A32873"</definedName>
    <definedName name="FDD_49_7">"A33238"</definedName>
    <definedName name="FDD_49_8">"A33603"</definedName>
    <definedName name="FDD_49_9">"A33969"</definedName>
    <definedName name="FDD_5_0">"A25569"</definedName>
    <definedName name="FDD_50_0">"A30681"</definedName>
    <definedName name="FDD_50_1">"A31047"</definedName>
    <definedName name="FDD_50_10">"A34334"</definedName>
    <definedName name="FDD_50_11">"A34699"</definedName>
    <definedName name="FDD_50_12">"A35064"</definedName>
    <definedName name="FDD_50_13">"A35430"</definedName>
    <definedName name="FDD_50_14">"A35795"</definedName>
    <definedName name="FDD_50_2">"A31412"</definedName>
    <definedName name="FDD_50_3">"A31777"</definedName>
    <definedName name="FDD_50_4">"A32142"</definedName>
    <definedName name="FDD_50_5">"A32508"</definedName>
    <definedName name="FDD_50_6">"A32873"</definedName>
    <definedName name="FDD_50_7">"A33238"</definedName>
    <definedName name="FDD_50_8">"A33603"</definedName>
    <definedName name="FDD_50_9">"A33969"</definedName>
    <definedName name="FDD_51_0">"A30681"</definedName>
    <definedName name="FDD_51_1">"A31047"</definedName>
    <definedName name="FDD_51_10">"A34334"</definedName>
    <definedName name="FDD_51_11">"A34699"</definedName>
    <definedName name="FDD_51_12">"A35064"</definedName>
    <definedName name="FDD_51_13">"A35430"</definedName>
    <definedName name="FDD_51_14">"A35795"</definedName>
    <definedName name="FDD_51_2">"A31412"</definedName>
    <definedName name="FDD_51_3">"A31777"</definedName>
    <definedName name="FDD_51_4">"A32142"</definedName>
    <definedName name="FDD_51_5">"A32508"</definedName>
    <definedName name="FDD_51_6">"A32873"</definedName>
    <definedName name="FDD_51_7">"A33238"</definedName>
    <definedName name="FDD_51_8">"A33603"</definedName>
    <definedName name="FDD_51_9">"A33969"</definedName>
    <definedName name="FDD_52_0">"A30681"</definedName>
    <definedName name="FDD_52_1">"A31047"</definedName>
    <definedName name="FDD_52_10">"A34334"</definedName>
    <definedName name="FDD_52_11">"A34699"</definedName>
    <definedName name="FDD_52_12">"A35064"</definedName>
    <definedName name="FDD_52_13">"A35430"</definedName>
    <definedName name="FDD_52_14">"A35795"</definedName>
    <definedName name="FDD_52_2">"A31412"</definedName>
    <definedName name="FDD_52_3">"A31777"</definedName>
    <definedName name="FDD_52_4">"A32142"</definedName>
    <definedName name="FDD_52_5">"A32508"</definedName>
    <definedName name="FDD_52_6">"A32873"</definedName>
    <definedName name="FDD_52_7">"A33238"</definedName>
    <definedName name="FDD_52_8">"A33603"</definedName>
    <definedName name="FDD_52_9">"A33969"</definedName>
    <definedName name="FDD_53_0">"U30681"</definedName>
    <definedName name="FDD_53_1">"A31047"</definedName>
    <definedName name="FDD_53_10">"A34334"</definedName>
    <definedName name="FDD_53_11">"A34699"</definedName>
    <definedName name="FDD_53_12">"A35064"</definedName>
    <definedName name="FDD_53_13">"A35430"</definedName>
    <definedName name="FDD_53_14">"A35795"</definedName>
    <definedName name="FDD_53_2">"A31412"</definedName>
    <definedName name="FDD_53_3">"A31777"</definedName>
    <definedName name="FDD_53_4">"A32142"</definedName>
    <definedName name="FDD_53_5">"A32508"</definedName>
    <definedName name="FDD_53_6">"A32873"</definedName>
    <definedName name="FDD_53_7">"A33238"</definedName>
    <definedName name="FDD_53_8">"A33603"</definedName>
    <definedName name="FDD_53_9">"A33969"</definedName>
    <definedName name="FDD_54_0">"A30681"</definedName>
    <definedName name="FDD_54_1">"A31047"</definedName>
    <definedName name="FDD_54_10">"A34334"</definedName>
    <definedName name="FDD_54_11">"A34699"</definedName>
    <definedName name="FDD_54_12">"A35064"</definedName>
    <definedName name="FDD_54_13">"A35430"</definedName>
    <definedName name="FDD_54_14">"A35795"</definedName>
    <definedName name="FDD_54_2">"A31412"</definedName>
    <definedName name="FDD_54_3">"A31777"</definedName>
    <definedName name="FDD_54_4">"A32142"</definedName>
    <definedName name="FDD_54_5">"A32508"</definedName>
    <definedName name="FDD_54_6">"A32873"</definedName>
    <definedName name="FDD_54_7">"A33238"</definedName>
    <definedName name="FDD_54_8">"A33603"</definedName>
    <definedName name="FDD_54_9">"A33969"</definedName>
    <definedName name="FDD_55_0">"A30681"</definedName>
    <definedName name="FDD_55_1">"A31047"</definedName>
    <definedName name="FDD_55_10">"A34334"</definedName>
    <definedName name="FDD_55_11">"A34699"</definedName>
    <definedName name="FDD_55_12">"A35064"</definedName>
    <definedName name="FDD_55_13">"A35430"</definedName>
    <definedName name="FDD_55_14">"A35795"</definedName>
    <definedName name="FDD_55_2">"A31412"</definedName>
    <definedName name="FDD_55_3">"A31777"</definedName>
    <definedName name="FDD_55_4">"A32142"</definedName>
    <definedName name="FDD_55_5">"A32508"</definedName>
    <definedName name="FDD_55_6">"A32873"</definedName>
    <definedName name="FDD_55_7">"A33238"</definedName>
    <definedName name="FDD_55_8">"A33603"</definedName>
    <definedName name="FDD_55_9">"A33969"</definedName>
    <definedName name="FDD_56_0">"A30681"</definedName>
    <definedName name="FDD_56_1">"A31047"</definedName>
    <definedName name="FDD_56_10">"A34334"</definedName>
    <definedName name="FDD_56_11">"A34699"</definedName>
    <definedName name="FDD_56_12">"A35064"</definedName>
    <definedName name="FDD_56_13">"A35430"</definedName>
    <definedName name="FDD_56_14">"A35795"</definedName>
    <definedName name="FDD_56_2">"A31412"</definedName>
    <definedName name="FDD_56_3">"A31777"</definedName>
    <definedName name="FDD_56_4">"A32142"</definedName>
    <definedName name="FDD_56_5">"A32508"</definedName>
    <definedName name="FDD_56_6">"A32873"</definedName>
    <definedName name="FDD_56_7">"A33238"</definedName>
    <definedName name="FDD_56_8">"A33603"</definedName>
    <definedName name="FDD_56_9">"A33969"</definedName>
    <definedName name="FDD_57_0">"A30681"</definedName>
    <definedName name="FDD_57_1">"A31047"</definedName>
    <definedName name="FDD_57_10">"A34334"</definedName>
    <definedName name="FDD_57_11">"A34699"</definedName>
    <definedName name="FDD_57_12">"A35064"</definedName>
    <definedName name="FDD_57_13">"A35430"</definedName>
    <definedName name="FDD_57_14">"A35795"</definedName>
    <definedName name="FDD_57_2">"A31412"</definedName>
    <definedName name="FDD_57_3">"A31777"</definedName>
    <definedName name="FDD_57_4">"A32142"</definedName>
    <definedName name="FDD_57_5">"A32508"</definedName>
    <definedName name="FDD_57_6">"A32873"</definedName>
    <definedName name="FDD_57_7">"A33238"</definedName>
    <definedName name="FDD_57_8">"A33603"</definedName>
    <definedName name="FDD_57_9">"A33969"</definedName>
    <definedName name="FDD_58_0">"A30681"</definedName>
    <definedName name="FDD_58_1">"A31047"</definedName>
    <definedName name="FDD_58_10">"A34334"</definedName>
    <definedName name="FDD_58_11">"A34699"</definedName>
    <definedName name="FDD_58_12">"A35064"</definedName>
    <definedName name="FDD_58_13">"A35430"</definedName>
    <definedName name="FDD_58_14">"A35795"</definedName>
    <definedName name="FDD_58_2">"A31412"</definedName>
    <definedName name="FDD_58_3">"A31777"</definedName>
    <definedName name="FDD_58_4">"A32142"</definedName>
    <definedName name="FDD_58_5">"A32508"</definedName>
    <definedName name="FDD_58_6">"A32873"</definedName>
    <definedName name="FDD_58_7">"A33238"</definedName>
    <definedName name="FDD_58_8">"A33603"</definedName>
    <definedName name="FDD_58_9">"A33969"</definedName>
    <definedName name="FDD_59_0">"A30681"</definedName>
    <definedName name="FDD_59_1">"A31047"</definedName>
    <definedName name="FDD_59_10">"A34334"</definedName>
    <definedName name="FDD_59_11">"A34699"</definedName>
    <definedName name="FDD_59_12">"A35064"</definedName>
    <definedName name="FDD_59_13">"A35430"</definedName>
    <definedName name="FDD_59_14">"A35795"</definedName>
    <definedName name="FDD_59_2">"A31412"</definedName>
    <definedName name="FDD_59_3">"A31777"</definedName>
    <definedName name="FDD_59_4">"A32142"</definedName>
    <definedName name="FDD_59_5">"A32508"</definedName>
    <definedName name="FDD_59_6">"A32873"</definedName>
    <definedName name="FDD_59_7">"A33238"</definedName>
    <definedName name="FDD_59_8">"A33603"</definedName>
    <definedName name="FDD_59_9">"A33969"</definedName>
    <definedName name="FDD_6_0">"A25569"</definedName>
    <definedName name="FDD_60_0">"A30681"</definedName>
    <definedName name="FDD_60_1">"A31047"</definedName>
    <definedName name="FDD_60_10">"A34334"</definedName>
    <definedName name="FDD_60_11">"A34699"</definedName>
    <definedName name="FDD_60_12">"A35064"</definedName>
    <definedName name="FDD_60_13">"A35430"</definedName>
    <definedName name="FDD_60_14">"A35795"</definedName>
    <definedName name="FDD_60_2">"A31412"</definedName>
    <definedName name="FDD_60_3">"A31777"</definedName>
    <definedName name="FDD_60_4">"A32142"</definedName>
    <definedName name="FDD_60_5">"A32508"</definedName>
    <definedName name="FDD_60_6">"A32873"</definedName>
    <definedName name="FDD_60_7">"A33238"</definedName>
    <definedName name="FDD_60_8">"A33603"</definedName>
    <definedName name="FDD_60_9">"A33969"</definedName>
    <definedName name="FDD_61_0">"A30681"</definedName>
    <definedName name="FDD_61_1">"A31047"</definedName>
    <definedName name="FDD_61_10">"A34334"</definedName>
    <definedName name="FDD_61_11">"A34699"</definedName>
    <definedName name="FDD_61_12">"A35064"</definedName>
    <definedName name="FDD_61_13">"A35430"</definedName>
    <definedName name="FDD_61_14">"A35795"</definedName>
    <definedName name="FDD_61_2">"A31412"</definedName>
    <definedName name="FDD_61_3">"A31777"</definedName>
    <definedName name="FDD_61_4">"A32142"</definedName>
    <definedName name="FDD_61_5">"A32508"</definedName>
    <definedName name="FDD_61_6">"A32873"</definedName>
    <definedName name="FDD_61_7">"A33238"</definedName>
    <definedName name="FDD_61_8">"A33603"</definedName>
    <definedName name="FDD_61_9">"A33969"</definedName>
    <definedName name="FDD_62_0">"A30681"</definedName>
    <definedName name="FDD_62_1">"A31047"</definedName>
    <definedName name="FDD_62_10">"A34334"</definedName>
    <definedName name="FDD_62_11">"A34699"</definedName>
    <definedName name="FDD_62_12">"A35064"</definedName>
    <definedName name="FDD_62_13">"A35430"</definedName>
    <definedName name="FDD_62_14">"A35795"</definedName>
    <definedName name="FDD_62_2">"A31412"</definedName>
    <definedName name="FDD_62_3">"A31777"</definedName>
    <definedName name="FDD_62_4">"A32142"</definedName>
    <definedName name="FDD_62_5">"A32508"</definedName>
    <definedName name="FDD_62_6">"A32873"</definedName>
    <definedName name="FDD_62_7">"A33238"</definedName>
    <definedName name="FDD_62_8">"A33603"</definedName>
    <definedName name="FDD_62_9">"A33969"</definedName>
    <definedName name="FDD_63_0">"A30681"</definedName>
    <definedName name="FDD_63_1">"A31047"</definedName>
    <definedName name="FDD_63_10">"A34334"</definedName>
    <definedName name="FDD_63_11">"A34699"</definedName>
    <definedName name="FDD_63_12">"A35064"</definedName>
    <definedName name="FDD_63_13">"A35430"</definedName>
    <definedName name="FDD_63_14">"A35795"</definedName>
    <definedName name="FDD_63_2">"A31412"</definedName>
    <definedName name="FDD_63_3">"A31777"</definedName>
    <definedName name="FDD_63_4">"A32142"</definedName>
    <definedName name="FDD_63_5">"A32508"</definedName>
    <definedName name="FDD_63_6">"A32873"</definedName>
    <definedName name="FDD_63_7">"A33238"</definedName>
    <definedName name="FDD_63_8">"A33603"</definedName>
    <definedName name="FDD_63_9">"A33969"</definedName>
    <definedName name="FDD_64_0">"A30681"</definedName>
    <definedName name="FDD_64_1">"A31047"</definedName>
    <definedName name="FDD_64_10">"A34334"</definedName>
    <definedName name="FDD_64_11">"A34699"</definedName>
    <definedName name="FDD_64_12">"A35064"</definedName>
    <definedName name="FDD_64_13">"A35430"</definedName>
    <definedName name="FDD_64_14">"A35795"</definedName>
    <definedName name="FDD_64_2">"A31412"</definedName>
    <definedName name="FDD_64_3">"A31777"</definedName>
    <definedName name="FDD_64_4">"A32142"</definedName>
    <definedName name="FDD_64_5">"A32508"</definedName>
    <definedName name="FDD_64_6">"A32873"</definedName>
    <definedName name="FDD_64_7">"A33238"</definedName>
    <definedName name="FDD_64_8">"A33603"</definedName>
    <definedName name="FDD_64_9">"A33969"</definedName>
    <definedName name="FDD_65_0">"A30681"</definedName>
    <definedName name="FDD_65_1">"A31047"</definedName>
    <definedName name="FDD_65_10">"A34334"</definedName>
    <definedName name="FDD_65_11">"A34699"</definedName>
    <definedName name="FDD_65_12">"A35064"</definedName>
    <definedName name="FDD_65_13">"A35430"</definedName>
    <definedName name="FDD_65_14">"A35795"</definedName>
    <definedName name="FDD_65_2">"A31412"</definedName>
    <definedName name="FDD_65_3">"A31777"</definedName>
    <definedName name="FDD_65_4">"A32142"</definedName>
    <definedName name="FDD_65_5">"A32508"</definedName>
    <definedName name="FDD_65_6">"A32873"</definedName>
    <definedName name="FDD_65_7">"A33238"</definedName>
    <definedName name="FDD_65_8">"A33603"</definedName>
    <definedName name="FDD_65_9">"A33969"</definedName>
    <definedName name="FDD_66_0">"A30681"</definedName>
    <definedName name="FDD_66_1">"A31047"</definedName>
    <definedName name="FDD_66_10">"A34334"</definedName>
    <definedName name="FDD_66_11">"A34699"</definedName>
    <definedName name="FDD_66_12">"A35064"</definedName>
    <definedName name="FDD_66_13">"A35430"</definedName>
    <definedName name="FDD_66_14">"A35795"</definedName>
    <definedName name="FDD_66_2">"A31412"</definedName>
    <definedName name="FDD_66_3">"A31777"</definedName>
    <definedName name="FDD_66_4">"A32142"</definedName>
    <definedName name="FDD_66_5">"A32508"</definedName>
    <definedName name="FDD_66_6">"A32873"</definedName>
    <definedName name="FDD_66_7">"A33238"</definedName>
    <definedName name="FDD_66_8">"A33603"</definedName>
    <definedName name="FDD_66_9">"A33969"</definedName>
    <definedName name="FDD_67_0">"A30681"</definedName>
    <definedName name="FDD_67_1">"A31047"</definedName>
    <definedName name="FDD_67_10">"A34334"</definedName>
    <definedName name="FDD_67_11">"A34699"</definedName>
    <definedName name="FDD_67_12">"A35064"</definedName>
    <definedName name="FDD_67_13">"A35430"</definedName>
    <definedName name="FDD_67_14">"A35795"</definedName>
    <definedName name="FDD_67_2">"A31412"</definedName>
    <definedName name="FDD_67_3">"A31777"</definedName>
    <definedName name="FDD_67_4">"A32142"</definedName>
    <definedName name="FDD_67_5">"A32508"</definedName>
    <definedName name="FDD_67_6">"A32873"</definedName>
    <definedName name="FDD_67_7">"A33238"</definedName>
    <definedName name="FDD_67_8">"A33603"</definedName>
    <definedName name="FDD_67_9">"A33969"</definedName>
    <definedName name="FDD_68_0">"A30681"</definedName>
    <definedName name="FDD_68_1">"A31047"</definedName>
    <definedName name="FDD_68_10">"A34334"</definedName>
    <definedName name="FDD_68_11">"A34699"</definedName>
    <definedName name="FDD_68_12">"A35064"</definedName>
    <definedName name="FDD_68_13">"A35430"</definedName>
    <definedName name="FDD_68_14">"A35795"</definedName>
    <definedName name="FDD_68_2">"A31412"</definedName>
    <definedName name="FDD_68_3">"A31777"</definedName>
    <definedName name="FDD_68_4">"A32142"</definedName>
    <definedName name="FDD_68_5">"A32508"</definedName>
    <definedName name="FDD_68_6">"A32873"</definedName>
    <definedName name="FDD_68_7">"A33238"</definedName>
    <definedName name="FDD_68_8">"A33603"</definedName>
    <definedName name="FDD_68_9">"A33969"</definedName>
    <definedName name="FDD_69_0">"U30681"</definedName>
    <definedName name="FDD_69_1">"A31047"</definedName>
    <definedName name="FDD_69_10">"A34334"</definedName>
    <definedName name="FDD_69_11">"A34699"</definedName>
    <definedName name="FDD_69_12">"A35064"</definedName>
    <definedName name="FDD_69_13">"A35430"</definedName>
    <definedName name="FDD_69_14">"A35795"</definedName>
    <definedName name="FDD_69_2">"A31412"</definedName>
    <definedName name="FDD_69_3">"A31777"</definedName>
    <definedName name="FDD_69_4">"A32142"</definedName>
    <definedName name="FDD_69_5">"A32508"</definedName>
    <definedName name="FDD_69_6">"A32873"</definedName>
    <definedName name="FDD_69_7">"A33238"</definedName>
    <definedName name="FDD_69_8">"A33603"</definedName>
    <definedName name="FDD_69_9">"A33969"</definedName>
    <definedName name="FDD_7_0">"A25569"</definedName>
    <definedName name="FDD_70_0">"A30681"</definedName>
    <definedName name="FDD_70_1">"A31047"</definedName>
    <definedName name="FDD_70_10">"A34334"</definedName>
    <definedName name="FDD_70_11">"A34699"</definedName>
    <definedName name="FDD_70_12">"A35064"</definedName>
    <definedName name="FDD_70_13">"A35430"</definedName>
    <definedName name="FDD_70_14">"A35795"</definedName>
    <definedName name="FDD_70_2">"A31412"</definedName>
    <definedName name="FDD_70_3">"A31777"</definedName>
    <definedName name="FDD_70_4">"A32142"</definedName>
    <definedName name="FDD_70_5">"A32508"</definedName>
    <definedName name="FDD_70_6">"A32873"</definedName>
    <definedName name="FDD_70_7">"A33238"</definedName>
    <definedName name="FDD_70_8">"A33603"</definedName>
    <definedName name="FDD_70_9">"A33969"</definedName>
    <definedName name="FDD_71_0">"A30681"</definedName>
    <definedName name="FDD_71_1">"A31047"</definedName>
    <definedName name="FDD_71_10">"A34334"</definedName>
    <definedName name="FDD_71_11">"A34699"</definedName>
    <definedName name="FDD_71_12">"A35064"</definedName>
    <definedName name="FDD_71_13">"A35430"</definedName>
    <definedName name="FDD_71_14">"A35795"</definedName>
    <definedName name="FDD_71_2">"A31412"</definedName>
    <definedName name="FDD_71_3">"A31777"</definedName>
    <definedName name="FDD_71_4">"A32142"</definedName>
    <definedName name="FDD_71_5">"A32508"</definedName>
    <definedName name="FDD_71_6">"A32873"</definedName>
    <definedName name="FDD_71_7">"A33238"</definedName>
    <definedName name="FDD_71_8">"A33603"</definedName>
    <definedName name="FDD_71_9">"A33969"</definedName>
    <definedName name="FDD_72_0">"A30681"</definedName>
    <definedName name="FDD_72_1">"A31047"</definedName>
    <definedName name="FDD_72_10">"A34334"</definedName>
    <definedName name="FDD_72_11">"A34699"</definedName>
    <definedName name="FDD_72_12">"A35064"</definedName>
    <definedName name="FDD_72_13">"A35430"</definedName>
    <definedName name="FDD_72_14">"A35795"</definedName>
    <definedName name="FDD_72_2">"A31412"</definedName>
    <definedName name="FDD_72_3">"A31777"</definedName>
    <definedName name="FDD_72_4">"A32142"</definedName>
    <definedName name="FDD_72_5">"A32508"</definedName>
    <definedName name="FDD_72_6">"A32873"</definedName>
    <definedName name="FDD_72_7">"A33238"</definedName>
    <definedName name="FDD_72_8">"A33603"</definedName>
    <definedName name="FDD_72_9">"A33969"</definedName>
    <definedName name="FDD_73_0">"A30681"</definedName>
    <definedName name="FDD_73_1">"A31047"</definedName>
    <definedName name="FDD_73_10">"A34334"</definedName>
    <definedName name="FDD_73_11">"A34699"</definedName>
    <definedName name="FDD_73_12">"A35064"</definedName>
    <definedName name="FDD_73_13">"A35430"</definedName>
    <definedName name="FDD_73_14">"A35795"</definedName>
    <definedName name="FDD_73_2">"A31412"</definedName>
    <definedName name="FDD_73_3">"A31777"</definedName>
    <definedName name="FDD_73_4">"A32142"</definedName>
    <definedName name="FDD_73_5">"A32508"</definedName>
    <definedName name="FDD_73_6">"A32873"</definedName>
    <definedName name="FDD_73_7">"A33238"</definedName>
    <definedName name="FDD_73_8">"A33603"</definedName>
    <definedName name="FDD_73_9">"A33969"</definedName>
    <definedName name="FDD_74_0">"A30681"</definedName>
    <definedName name="FDD_74_1">"A31047"</definedName>
    <definedName name="FDD_74_10">"A34334"</definedName>
    <definedName name="FDD_74_11">"A34699"</definedName>
    <definedName name="FDD_74_12">"A35064"</definedName>
    <definedName name="FDD_74_13">"A35430"</definedName>
    <definedName name="FDD_74_14">"A35795"</definedName>
    <definedName name="FDD_74_2">"A31412"</definedName>
    <definedName name="FDD_74_3">"A31777"</definedName>
    <definedName name="FDD_74_4">"A32142"</definedName>
    <definedName name="FDD_74_5">"A32508"</definedName>
    <definedName name="FDD_74_6">"A32873"</definedName>
    <definedName name="FDD_74_7">"A33238"</definedName>
    <definedName name="FDD_74_8">"A33603"</definedName>
    <definedName name="FDD_74_9">"A33969"</definedName>
    <definedName name="FDD_75_0">"A30681"</definedName>
    <definedName name="FDD_75_1">"A31047"</definedName>
    <definedName name="FDD_75_10">"A34334"</definedName>
    <definedName name="FDD_75_11">"A34699"</definedName>
    <definedName name="FDD_75_12">"A35064"</definedName>
    <definedName name="FDD_75_13">"A35430"</definedName>
    <definedName name="FDD_75_14">"A35795"</definedName>
    <definedName name="FDD_75_2">"A31412"</definedName>
    <definedName name="FDD_75_3">"A31777"</definedName>
    <definedName name="FDD_75_4">"A32142"</definedName>
    <definedName name="FDD_75_5">"A32508"</definedName>
    <definedName name="FDD_75_6">"A32873"</definedName>
    <definedName name="FDD_75_7">"A33238"</definedName>
    <definedName name="FDD_75_8">"A33603"</definedName>
    <definedName name="FDD_75_9">"A33969"</definedName>
    <definedName name="FDD_76_0">"A30681"</definedName>
    <definedName name="FDD_76_1">"A31047"</definedName>
    <definedName name="FDD_76_10">"A34334"</definedName>
    <definedName name="FDD_76_11">"A34699"</definedName>
    <definedName name="FDD_76_12">"A35064"</definedName>
    <definedName name="FDD_76_13">"A35430"</definedName>
    <definedName name="FDD_76_14">"A35795"</definedName>
    <definedName name="FDD_76_2">"A31412"</definedName>
    <definedName name="FDD_76_3">"A31777"</definedName>
    <definedName name="FDD_76_4">"A32142"</definedName>
    <definedName name="FDD_76_5">"A32508"</definedName>
    <definedName name="FDD_76_6">"A32873"</definedName>
    <definedName name="FDD_76_7">"A33238"</definedName>
    <definedName name="FDD_76_8">"A33603"</definedName>
    <definedName name="FDD_76_9">"A33969"</definedName>
    <definedName name="FDD_77_0">"A30681"</definedName>
    <definedName name="FDD_77_1">"A31047"</definedName>
    <definedName name="FDD_77_10">"A34334"</definedName>
    <definedName name="FDD_77_11">"A34699"</definedName>
    <definedName name="FDD_77_12">"A35064"</definedName>
    <definedName name="FDD_77_13">"A35430"</definedName>
    <definedName name="FDD_77_14">"A35795"</definedName>
    <definedName name="FDD_77_2">"A31412"</definedName>
    <definedName name="FDD_77_3">"A31777"</definedName>
    <definedName name="FDD_77_4">"A32142"</definedName>
    <definedName name="FDD_77_5">"A32508"</definedName>
    <definedName name="FDD_77_6">"A32873"</definedName>
    <definedName name="FDD_77_7">"A33238"</definedName>
    <definedName name="FDD_77_8">"A33603"</definedName>
    <definedName name="FDD_77_9">"A33969"</definedName>
    <definedName name="FDD_78_0">"A30681"</definedName>
    <definedName name="FDD_78_1">"A31047"</definedName>
    <definedName name="FDD_78_10">"A34334"</definedName>
    <definedName name="FDD_78_11">"A34699"</definedName>
    <definedName name="FDD_78_12">"A35064"</definedName>
    <definedName name="FDD_78_13">"A35430"</definedName>
    <definedName name="FDD_78_14">"A35795"</definedName>
    <definedName name="FDD_78_2">"A31412"</definedName>
    <definedName name="FDD_78_3">"A31777"</definedName>
    <definedName name="FDD_78_4">"A32142"</definedName>
    <definedName name="FDD_78_5">"A32508"</definedName>
    <definedName name="FDD_78_6">"A32873"</definedName>
    <definedName name="FDD_78_7">"A33238"</definedName>
    <definedName name="FDD_78_8">"A33603"</definedName>
    <definedName name="FDD_78_9">"A33969"</definedName>
    <definedName name="FDD_79_0">"A30681"</definedName>
    <definedName name="FDD_79_1">"A31047"</definedName>
    <definedName name="FDD_79_10">"A34334"</definedName>
    <definedName name="FDD_79_11">"A34699"</definedName>
    <definedName name="FDD_79_12">"A35064"</definedName>
    <definedName name="FDD_79_13">"A35430"</definedName>
    <definedName name="FDD_79_14">"A35795"</definedName>
    <definedName name="FDD_79_2">"A31412"</definedName>
    <definedName name="FDD_79_3">"A31777"</definedName>
    <definedName name="FDD_79_4">"A32142"</definedName>
    <definedName name="FDD_79_5">"A32508"</definedName>
    <definedName name="FDD_79_6">"A32873"</definedName>
    <definedName name="FDD_79_7">"A33238"</definedName>
    <definedName name="FDD_79_8">"A33603"</definedName>
    <definedName name="FDD_79_9">"A33969"</definedName>
    <definedName name="FDD_8_0">"A25569"</definedName>
    <definedName name="FDD_80_0">"A30681"</definedName>
    <definedName name="FDD_80_1">"A31047"</definedName>
    <definedName name="FDD_80_10">"A34334"</definedName>
    <definedName name="FDD_80_11">"A34699"</definedName>
    <definedName name="FDD_80_12">"A35064"</definedName>
    <definedName name="FDD_80_13">"A35430"</definedName>
    <definedName name="FDD_80_14">"A35795"</definedName>
    <definedName name="FDD_80_2">"A31412"</definedName>
    <definedName name="FDD_80_3">"A31777"</definedName>
    <definedName name="FDD_80_4">"A32142"</definedName>
    <definedName name="FDD_80_5">"A32508"</definedName>
    <definedName name="FDD_80_6">"A32873"</definedName>
    <definedName name="FDD_80_7">"A33238"</definedName>
    <definedName name="FDD_80_8">"A33603"</definedName>
    <definedName name="FDD_80_9">"A33969"</definedName>
    <definedName name="FDD_81_0">"A30681"</definedName>
    <definedName name="FDD_81_1">"A31047"</definedName>
    <definedName name="FDD_81_10">"A34334"</definedName>
    <definedName name="FDD_81_11">"A34699"</definedName>
    <definedName name="FDD_81_12">"A35064"</definedName>
    <definedName name="FDD_81_13">"A35430"</definedName>
    <definedName name="FDD_81_14">"A35795"</definedName>
    <definedName name="FDD_81_2">"A31412"</definedName>
    <definedName name="FDD_81_3">"A31777"</definedName>
    <definedName name="FDD_81_4">"A32142"</definedName>
    <definedName name="FDD_81_5">"A32508"</definedName>
    <definedName name="FDD_81_6">"A32873"</definedName>
    <definedName name="FDD_81_7">"A33238"</definedName>
    <definedName name="FDD_81_8">"A33603"</definedName>
    <definedName name="FDD_81_9">"A33969"</definedName>
    <definedName name="FDD_82_0">"A30681"</definedName>
    <definedName name="FDD_82_1">"A31047"</definedName>
    <definedName name="FDD_82_10">"A34334"</definedName>
    <definedName name="FDD_82_11">"A34699"</definedName>
    <definedName name="FDD_82_12">"A35064"</definedName>
    <definedName name="FDD_82_13">"A35430"</definedName>
    <definedName name="FDD_82_14">"A35795"</definedName>
    <definedName name="FDD_82_2">"A31412"</definedName>
    <definedName name="FDD_82_3">"A31777"</definedName>
    <definedName name="FDD_82_4">"A32142"</definedName>
    <definedName name="FDD_82_5">"A32508"</definedName>
    <definedName name="FDD_82_6">"A32873"</definedName>
    <definedName name="FDD_82_7">"A33238"</definedName>
    <definedName name="FDD_82_8">"A33603"</definedName>
    <definedName name="FDD_82_9">"A33969"</definedName>
    <definedName name="FDD_83_0">"A30681"</definedName>
    <definedName name="FDD_83_1">"A31047"</definedName>
    <definedName name="FDD_83_10">"A34334"</definedName>
    <definedName name="FDD_83_11">"A34699"</definedName>
    <definedName name="FDD_83_12">"A35064"</definedName>
    <definedName name="FDD_83_13">"A35430"</definedName>
    <definedName name="FDD_83_14">"A35795"</definedName>
    <definedName name="FDD_83_2">"A31412"</definedName>
    <definedName name="FDD_83_3">"A31777"</definedName>
    <definedName name="FDD_83_4">"A32142"</definedName>
    <definedName name="FDD_83_5">"A32508"</definedName>
    <definedName name="FDD_83_6">"A32873"</definedName>
    <definedName name="FDD_83_7">"A33238"</definedName>
    <definedName name="FDD_83_8">"A33603"</definedName>
    <definedName name="FDD_83_9">"A33969"</definedName>
    <definedName name="FDD_84_0">"A30681"</definedName>
    <definedName name="FDD_84_1">"A31047"</definedName>
    <definedName name="FDD_84_10">"A34334"</definedName>
    <definedName name="FDD_84_11">"A34699"</definedName>
    <definedName name="FDD_84_12">"A35064"</definedName>
    <definedName name="FDD_84_13">"A35430"</definedName>
    <definedName name="FDD_84_14">"A35795"</definedName>
    <definedName name="FDD_84_2">"A31412"</definedName>
    <definedName name="FDD_84_3">"A31777"</definedName>
    <definedName name="FDD_84_4">"A32142"</definedName>
    <definedName name="FDD_84_5">"A32508"</definedName>
    <definedName name="FDD_84_6">"A32873"</definedName>
    <definedName name="FDD_84_7">"A33238"</definedName>
    <definedName name="FDD_84_8">"A33603"</definedName>
    <definedName name="FDD_84_9">"A33969"</definedName>
    <definedName name="FDD_85_0">"A30681"</definedName>
    <definedName name="FDD_85_1">"A31047"</definedName>
    <definedName name="FDD_85_10">"A34334"</definedName>
    <definedName name="FDD_85_11">"A34699"</definedName>
    <definedName name="FDD_85_12">"A35064"</definedName>
    <definedName name="FDD_85_13">"A35430"</definedName>
    <definedName name="FDD_85_14">"A35795"</definedName>
    <definedName name="FDD_85_2">"A31412"</definedName>
    <definedName name="FDD_85_3">"A31777"</definedName>
    <definedName name="FDD_85_4">"A32142"</definedName>
    <definedName name="FDD_85_5">"A32508"</definedName>
    <definedName name="FDD_85_6">"A32873"</definedName>
    <definedName name="FDD_85_7">"A33238"</definedName>
    <definedName name="FDD_85_8">"A33603"</definedName>
    <definedName name="FDD_85_9">"A33969"</definedName>
    <definedName name="FDD_86_0">"A30681"</definedName>
    <definedName name="FDD_86_1">"A31047"</definedName>
    <definedName name="FDD_86_10">"A34334"</definedName>
    <definedName name="FDD_86_11">"A34699"</definedName>
    <definedName name="FDD_86_12">"A35064"</definedName>
    <definedName name="FDD_86_13">"A35430"</definedName>
    <definedName name="FDD_86_14">"A35795"</definedName>
    <definedName name="FDD_86_2">"A31412"</definedName>
    <definedName name="FDD_86_3">"A31777"</definedName>
    <definedName name="FDD_86_4">"A32142"</definedName>
    <definedName name="FDD_86_5">"A32508"</definedName>
    <definedName name="FDD_86_6">"A32873"</definedName>
    <definedName name="FDD_86_7">"A33238"</definedName>
    <definedName name="FDD_86_8">"A33603"</definedName>
    <definedName name="FDD_86_9">"A33969"</definedName>
    <definedName name="FDD_87_0">"A30681"</definedName>
    <definedName name="FDD_87_1">"A31047"</definedName>
    <definedName name="FDD_87_10">"A34334"</definedName>
    <definedName name="FDD_87_11">"A34699"</definedName>
    <definedName name="FDD_87_12">"A35064"</definedName>
    <definedName name="FDD_87_13">"A35430"</definedName>
    <definedName name="FDD_87_14">"A35795"</definedName>
    <definedName name="FDD_87_2">"A31412"</definedName>
    <definedName name="FDD_87_3">"A31777"</definedName>
    <definedName name="FDD_87_4">"A32142"</definedName>
    <definedName name="FDD_87_5">"A32508"</definedName>
    <definedName name="FDD_87_6">"A32873"</definedName>
    <definedName name="FDD_87_7">"A33238"</definedName>
    <definedName name="FDD_87_8">"A33603"</definedName>
    <definedName name="FDD_87_9">"A33969"</definedName>
    <definedName name="FDD_88_0">"A30681"</definedName>
    <definedName name="FDD_88_1">"A31047"</definedName>
    <definedName name="FDD_88_10">"A34334"</definedName>
    <definedName name="FDD_88_11">"A34699"</definedName>
    <definedName name="FDD_88_12">"A35064"</definedName>
    <definedName name="FDD_88_13">"A35430"</definedName>
    <definedName name="FDD_88_14">"A35795"</definedName>
    <definedName name="FDD_88_2">"A31412"</definedName>
    <definedName name="FDD_88_3">"A31777"</definedName>
    <definedName name="FDD_88_4">"A32142"</definedName>
    <definedName name="FDD_88_5">"A32508"</definedName>
    <definedName name="FDD_88_6">"A32873"</definedName>
    <definedName name="FDD_88_7">"A33238"</definedName>
    <definedName name="FDD_88_8">"A33603"</definedName>
    <definedName name="FDD_88_9">"A33969"</definedName>
    <definedName name="FDD_89_0">"A30681"</definedName>
    <definedName name="FDD_89_1">"A31047"</definedName>
    <definedName name="FDD_89_10">"A34334"</definedName>
    <definedName name="FDD_89_11">"A34699"</definedName>
    <definedName name="FDD_89_12">"A35064"</definedName>
    <definedName name="FDD_89_13">"A35430"</definedName>
    <definedName name="FDD_89_14">"A35795"</definedName>
    <definedName name="FDD_89_2">"A31412"</definedName>
    <definedName name="FDD_89_3">"A31777"</definedName>
    <definedName name="FDD_89_4">"A32142"</definedName>
    <definedName name="FDD_89_5">"A32508"</definedName>
    <definedName name="FDD_89_6">"A32873"</definedName>
    <definedName name="FDD_89_7">"A33238"</definedName>
    <definedName name="FDD_89_8">"A33603"</definedName>
    <definedName name="FDD_89_9">"A33969"</definedName>
    <definedName name="FDD_9_0">"A25569"</definedName>
    <definedName name="FDD_90_0">"A30681"</definedName>
    <definedName name="FDD_90_1">"A31047"</definedName>
    <definedName name="FDD_90_10">"A34334"</definedName>
    <definedName name="FDD_90_11">"A34699"</definedName>
    <definedName name="FDD_90_12">"A35064"</definedName>
    <definedName name="FDD_90_13">"A35430"</definedName>
    <definedName name="FDD_90_14">"A35795"</definedName>
    <definedName name="FDD_90_2">"A31412"</definedName>
    <definedName name="FDD_90_3">"A31777"</definedName>
    <definedName name="FDD_90_4">"A32142"</definedName>
    <definedName name="FDD_90_5">"A32508"</definedName>
    <definedName name="FDD_90_6">"A32873"</definedName>
    <definedName name="FDD_90_7">"A33238"</definedName>
    <definedName name="FDD_90_8">"A33603"</definedName>
    <definedName name="FDD_90_9">"A33969"</definedName>
    <definedName name="FDD_91_0">"A30681"</definedName>
    <definedName name="FDD_91_1">"A31047"</definedName>
    <definedName name="FDD_91_10">"A34334"</definedName>
    <definedName name="FDD_91_11">"A34699"</definedName>
    <definedName name="FDD_91_12">"A35064"</definedName>
    <definedName name="FDD_91_13">"A35430"</definedName>
    <definedName name="FDD_91_14">"A35795"</definedName>
    <definedName name="FDD_91_2">"A31412"</definedName>
    <definedName name="FDD_91_3">"A31777"</definedName>
    <definedName name="FDD_91_4">"A32142"</definedName>
    <definedName name="FDD_91_5">"A32508"</definedName>
    <definedName name="FDD_91_6">"A32873"</definedName>
    <definedName name="FDD_91_7">"A33238"</definedName>
    <definedName name="FDD_91_8">"A33603"</definedName>
    <definedName name="FDD_91_9">"A33969"</definedName>
    <definedName name="FDD_92_0">"A30681"</definedName>
    <definedName name="FDD_92_1">"A31047"</definedName>
    <definedName name="FDD_92_10">"A34334"</definedName>
    <definedName name="FDD_92_11">"A34699"</definedName>
    <definedName name="FDD_92_12">"A35064"</definedName>
    <definedName name="FDD_92_13">"A35430"</definedName>
    <definedName name="FDD_92_14">"A35795"</definedName>
    <definedName name="FDD_92_2">"A31412"</definedName>
    <definedName name="FDD_92_3">"A31777"</definedName>
    <definedName name="FDD_92_4">"A32142"</definedName>
    <definedName name="FDD_92_5">"A32508"</definedName>
    <definedName name="FDD_92_6">"A32873"</definedName>
    <definedName name="FDD_92_7">"A33238"</definedName>
    <definedName name="FDD_92_8">"A33603"</definedName>
    <definedName name="FDD_92_9">"A33969"</definedName>
    <definedName name="FDD_93_0">"A30681"</definedName>
    <definedName name="FDD_93_1">"A31047"</definedName>
    <definedName name="FDD_93_10">"A34334"</definedName>
    <definedName name="FDD_93_11">"A34699"</definedName>
    <definedName name="FDD_93_12">"A35064"</definedName>
    <definedName name="FDD_93_13">"A35430"</definedName>
    <definedName name="FDD_93_14">"A35795"</definedName>
    <definedName name="FDD_93_2">"A31412"</definedName>
    <definedName name="FDD_93_3">"A31777"</definedName>
    <definedName name="FDD_93_4">"A32142"</definedName>
    <definedName name="FDD_93_5">"A32508"</definedName>
    <definedName name="FDD_93_6">"A32873"</definedName>
    <definedName name="FDD_93_7">"A33238"</definedName>
    <definedName name="FDD_93_8">"A33603"</definedName>
    <definedName name="FDD_93_9">"A33969"</definedName>
    <definedName name="FDD_94_0">"A30681"</definedName>
    <definedName name="FDD_94_1">"A31047"</definedName>
    <definedName name="FDD_94_10">"A34334"</definedName>
    <definedName name="FDD_94_11">"A34699"</definedName>
    <definedName name="FDD_94_12">"A35064"</definedName>
    <definedName name="FDD_94_13">"A35430"</definedName>
    <definedName name="FDD_94_14">"A35795"</definedName>
    <definedName name="FDD_94_2">"A31412"</definedName>
    <definedName name="FDD_94_3">"A31777"</definedName>
    <definedName name="FDD_94_4">"A32142"</definedName>
    <definedName name="FDD_94_5">"A32508"</definedName>
    <definedName name="FDD_94_6">"A32873"</definedName>
    <definedName name="FDD_94_7">"A33238"</definedName>
    <definedName name="FDD_94_8">"A33603"</definedName>
    <definedName name="FDD_94_9">"A33969"</definedName>
    <definedName name="FDD_95_0">"A30681"</definedName>
    <definedName name="FDD_95_1">"A31047"</definedName>
    <definedName name="FDD_95_10">"A34334"</definedName>
    <definedName name="FDD_95_11">"A34699"</definedName>
    <definedName name="FDD_95_12">"A35064"</definedName>
    <definedName name="FDD_95_13">"A35430"</definedName>
    <definedName name="FDD_95_14">"A35795"</definedName>
    <definedName name="FDD_95_2">"A31412"</definedName>
    <definedName name="FDD_95_3">"A31777"</definedName>
    <definedName name="FDD_95_4">"A32142"</definedName>
    <definedName name="FDD_95_5">"A32508"</definedName>
    <definedName name="FDD_95_6">"A32873"</definedName>
    <definedName name="FDD_95_7">"A33238"</definedName>
    <definedName name="FDD_95_8">"A33603"</definedName>
    <definedName name="FDD_95_9">"A33969"</definedName>
    <definedName name="FDD_96_0">"U30681"</definedName>
    <definedName name="FDD_96_1">"A31047"</definedName>
    <definedName name="FDD_96_10">"A34334"</definedName>
    <definedName name="FDD_96_11">"A34699"</definedName>
    <definedName name="FDD_96_12">"A35064"</definedName>
    <definedName name="FDD_96_13">"A35430"</definedName>
    <definedName name="FDD_96_14">"A35795"</definedName>
    <definedName name="FDD_96_2">"A31412"</definedName>
    <definedName name="FDD_96_3">"A31777"</definedName>
    <definedName name="FDD_96_4">"A32142"</definedName>
    <definedName name="FDD_96_5">"A32508"</definedName>
    <definedName name="FDD_96_6">"A32873"</definedName>
    <definedName name="FDD_96_7">"A33238"</definedName>
    <definedName name="FDD_96_8">"A33603"</definedName>
    <definedName name="FDD_96_9">"A33969"</definedName>
    <definedName name="FDD_97_0">"U30681"</definedName>
    <definedName name="FDD_97_1">"A31047"</definedName>
    <definedName name="FDD_97_10">"A34334"</definedName>
    <definedName name="FDD_97_11">"A34699"</definedName>
    <definedName name="FDD_97_12">"A35064"</definedName>
    <definedName name="FDD_97_13">"A35430"</definedName>
    <definedName name="FDD_97_14">"A35795"</definedName>
    <definedName name="FDD_97_2">"A31412"</definedName>
    <definedName name="FDD_97_3">"A31777"</definedName>
    <definedName name="FDD_97_4">"A32142"</definedName>
    <definedName name="FDD_97_5">"A32508"</definedName>
    <definedName name="FDD_97_6">"A32873"</definedName>
    <definedName name="FDD_97_7">"A33238"</definedName>
    <definedName name="FDD_97_8">"A33603"</definedName>
    <definedName name="FDD_97_9">"A33969"</definedName>
    <definedName name="FDD_98_0">"U30681"</definedName>
    <definedName name="FDD_98_1">"A31047"</definedName>
    <definedName name="FDD_98_10">"A34334"</definedName>
    <definedName name="FDD_98_11">"A34699"</definedName>
    <definedName name="FDD_98_12">"A35064"</definedName>
    <definedName name="FDD_98_13">"A35430"</definedName>
    <definedName name="FDD_98_14">"A35795"</definedName>
    <definedName name="FDD_98_2">"A31412"</definedName>
    <definedName name="FDD_98_3">"A31777"</definedName>
    <definedName name="FDD_98_4">"A32142"</definedName>
    <definedName name="FDD_98_5">"A32508"</definedName>
    <definedName name="FDD_98_6">"A32873"</definedName>
    <definedName name="FDD_98_7">"A33238"</definedName>
    <definedName name="FDD_98_8">"A33603"</definedName>
    <definedName name="FDD_98_9">"A33969"</definedName>
    <definedName name="FDD_99_0">"U30681"</definedName>
    <definedName name="FDD_99_1">"A31047"</definedName>
    <definedName name="FDD_99_10">"A34334"</definedName>
    <definedName name="FDD_99_11">"A34699"</definedName>
    <definedName name="FDD_99_12">"A35064"</definedName>
    <definedName name="FDD_99_13">"A35430"</definedName>
    <definedName name="FDD_99_14">"A35795"</definedName>
    <definedName name="FDD_99_2">"A31412"</definedName>
    <definedName name="FDD_99_3">"A31777"</definedName>
    <definedName name="FDD_99_4">"A32142"</definedName>
    <definedName name="FDD_99_5">"A32508"</definedName>
    <definedName name="FDD_99_6">"A32873"</definedName>
    <definedName name="FDD_99_7">"A33238"</definedName>
    <definedName name="FDD_99_8">"A33603"</definedName>
    <definedName name="FDD_99_9">"A33969"</definedName>
    <definedName name="fdfd">{#N/A,#N/A,FALSE,"DeprTabl Rom"}</definedName>
    <definedName name="fdfdf">{#N/A,#N/A,FALSE,"P&amp;L";#N/A,#N/A,FALSE,"BS";#N/A,#N/A,FALSE,"CF"}</definedName>
    <definedName name="fdfdsdfsdfs">#REF!</definedName>
    <definedName name="fdgfdsfsd">#REF!</definedName>
    <definedName name="Feb">#REF!</definedName>
    <definedName name="February">#REF!</definedName>
    <definedName name="February2003">#REF!</definedName>
    <definedName name="Fees" localSheetId="5">#REF!</definedName>
    <definedName name="Fees" localSheetId="6">#REF!</definedName>
    <definedName name="Fees">#REF!</definedName>
    <definedName name="ff">#REF!</definedName>
    <definedName name="fff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ffff2">#REF!</definedName>
    <definedName name="ffffffffff">{#N/A,#N/A,FALSE,"property";#N/A,#N/A,FALSE,"tenants";#N/A,#N/A,FALSE,"capital";#N/A,#N/A,FALSE,"summary"}</definedName>
    <definedName name="ffk" localSheetId="5">#REF!</definedName>
    <definedName name="ffk" localSheetId="6">#REF!</definedName>
    <definedName name="ffk" localSheetId="3">#REF!</definedName>
    <definedName name="ffk">#REF!</definedName>
    <definedName name="FFR" localSheetId="5">#REF!</definedName>
    <definedName name="FFR" localSheetId="6">#REF!</definedName>
    <definedName name="FFR" localSheetId="3">#REF!</definedName>
    <definedName name="FFR">#REF!</definedName>
    <definedName name="fg">#REF!</definedName>
    <definedName name="fhh" localSheetId="5">{#N/A,#N/A,FALSE,"Balance Sheets";#N/A,#N/A,FALSE,"96 Conservative";#N/A,#N/A,FALSE,"96 Possible"}</definedName>
    <definedName name="fhh" localSheetId="6">{#N/A,#N/A,FALSE,"Balance Sheets";#N/A,#N/A,FALSE,"96 Conservative";#N/A,#N/A,FALSE,"96 Possible"}</definedName>
    <definedName name="fhh" localSheetId="3">{#N/A,#N/A,FALSE,"Balance Sheets";#N/A,#N/A,FALSE,"96 Conservative";#N/A,#N/A,FALSE,"96 Possible"}</definedName>
    <definedName name="fhh">{#N/A,#N/A,FALSE,"Balance Sheets";#N/A,#N/A,FALSE,"96 Conservative";#N/A,#N/A,FALSE,"96 Possible"}</definedName>
    <definedName name="Fibor_Rate_12" localSheetId="5">#REF!</definedName>
    <definedName name="Fibor_Rate_12" localSheetId="6">#REF!</definedName>
    <definedName name="Fibor_Rate_12" localSheetId="3">#REF!</definedName>
    <definedName name="Fibor_Rate_12">#REF!</definedName>
    <definedName name="Fibor_Rate_3" localSheetId="5">#REF!</definedName>
    <definedName name="Fibor_Rate_3" localSheetId="6">#REF!</definedName>
    <definedName name="Fibor_Rate_3" localSheetId="3">#REF!</definedName>
    <definedName name="Fibor_Rate_3">#REF!</definedName>
    <definedName name="Fibor_Rate_6" localSheetId="5">#REF!</definedName>
    <definedName name="Fibor_Rate_6" localSheetId="6">#REF!</definedName>
    <definedName name="Fibor_Rate_6" localSheetId="3">#REF!</definedName>
    <definedName name="Fibor_Rate_6">#REF!</definedName>
    <definedName name="FifthColumn">#REF!</definedName>
    <definedName name="Fig" localSheetId="5">{"det (May)",#N/A,FALSE,"June";"sum (MAY YTD)",#N/A,FALSE,"June YTD"}</definedName>
    <definedName name="Fig" localSheetId="6">{"det (May)",#N/A,FALSE,"June";"sum (MAY YTD)",#N/A,FALSE,"June YTD"}</definedName>
    <definedName name="Fig" localSheetId="3">{"det (May)",#N/A,FALSE,"June";"sum (MAY YTD)",#N/A,FALSE,"June YTD"}</definedName>
    <definedName name="Fig">{"det (May)",#N/A,FALSE,"June";"sum (MAY YTD)",#N/A,FALSE,"June YTD"}</definedName>
    <definedName name="FIILI2001TL" localSheetId="5">#REF!</definedName>
    <definedName name="FIILI2001TL" localSheetId="6">#REF!</definedName>
    <definedName name="FIILI2001TL" localSheetId="3">#REF!</definedName>
    <definedName name="FIILI2001TL">#REF!</definedName>
    <definedName name="FIILI2001USDKUM" localSheetId="5">#REF!</definedName>
    <definedName name="FIILI2001USDKUM" localSheetId="6">#REF!</definedName>
    <definedName name="FIILI2001USDKUM" localSheetId="3">#REF!</definedName>
    <definedName name="FIILI2001USDKUM">#REF!</definedName>
    <definedName name="FIILITLAYLIK" localSheetId="5">#REF!</definedName>
    <definedName name="FIILITLAYLIK" localSheetId="6">#REF!</definedName>
    <definedName name="FIILITLAYLIK" localSheetId="3">#REF!</definedName>
    <definedName name="FIILITLAYLIK">#REF!</definedName>
    <definedName name="FIILIUSDAYLIK" localSheetId="5">#REF!</definedName>
    <definedName name="FIILIUSDAYLIK" localSheetId="6">#REF!</definedName>
    <definedName name="FIILIUSDAYLIK" localSheetId="3">#REF!</definedName>
    <definedName name="FIILIUSDAYLIK">#REF!</definedName>
    <definedName name="FIILIUSDKUMULE" localSheetId="5">#REF!</definedName>
    <definedName name="FIILIUSDKUMULE" localSheetId="6">#REF!</definedName>
    <definedName name="FIILIUSDKUMULE" localSheetId="3">#REF!</definedName>
    <definedName name="FIILIUSDKUMULE">#REF!</definedName>
    <definedName name="FINANCIALS" localSheetId="5">#REF!</definedName>
    <definedName name="FINANCIALS" localSheetId="6">#REF!</definedName>
    <definedName name="FINANCIALS" localSheetId="3">#REF!</definedName>
    <definedName name="FINANCIALS">#REF!</definedName>
    <definedName name="FINANCING_CASH">"FINANCING_CASH"</definedName>
    <definedName name="First_Hook" localSheetId="5">#REF!</definedName>
    <definedName name="First_Hook" localSheetId="6">#REF!</definedName>
    <definedName name="First_Hook" localSheetId="3">#REF!</definedName>
    <definedName name="First_Hook">#REF!</definedName>
    <definedName name="First_PS_Blank" localSheetId="5">OFFSET(#REF!,0,0,COUNTA(#REF!))</definedName>
    <definedName name="First_PS_Blank" localSheetId="6">OFFSET(#REF!,0,0,COUNTA(#REF!))</definedName>
    <definedName name="First_PS_Blank" localSheetId="3">OFFSET(#REF!,0,0,COUNTA(#REF!))</definedName>
    <definedName name="First_PS_Blank">OFFSET(#REF!,0,0,COUNTA(#REF!))</definedName>
    <definedName name="First_SS_Blank" localSheetId="5">OFFSET(#REF!,0,0,COUNTA(#REF!))</definedName>
    <definedName name="First_SS_Blank" localSheetId="6">OFFSET(#REF!,0,0,COUNTA(#REF!))</definedName>
    <definedName name="First_SS_Blank" localSheetId="3">OFFSET(#REF!,0,0,COUNTA(#REF!))</definedName>
    <definedName name="First_SS_Blank">OFFSET(#REF!,0,0,COUNTA(#REF!))</definedName>
    <definedName name="fks" localSheetId="5">#REF!</definedName>
    <definedName name="fks" localSheetId="6">#REF!</definedName>
    <definedName name="fks" localSheetId="3">#REF!</definedName>
    <definedName name="fks">#REF!</definedName>
    <definedName name="FKV_SPP" localSheetId="6">#REF!</definedName>
    <definedName name="FKV_SPP">#REF!</definedName>
    <definedName name="Floor">#REF!</definedName>
    <definedName name="FOOT" localSheetId="5">#REF!</definedName>
    <definedName name="FOOT" localSheetId="6">#REF!</definedName>
    <definedName name="FOOT">#REF!</definedName>
    <definedName name="FORECAST_SALE_PRICE">#REF!</definedName>
    <definedName name="FORECAST_SALE_QUARTER">#REF!</definedName>
    <definedName name="FOREIGN_EXCHANGE">"FOREIGN_EXCHANGE"</definedName>
    <definedName name="Format0Dec" localSheetId="5">#REF!</definedName>
    <definedName name="Format0Dec" localSheetId="6">#REF!</definedName>
    <definedName name="Format0Dec" localSheetId="3">#REF!</definedName>
    <definedName name="Format0Dec">#REF!</definedName>
    <definedName name="Format2Dec" localSheetId="5">#REF!</definedName>
    <definedName name="Format2Dec" localSheetId="6">#REF!</definedName>
    <definedName name="Format2Dec" localSheetId="3">#REF!</definedName>
    <definedName name="Format2Dec">#REF!</definedName>
    <definedName name="fr">{"Pressup",#N/A,TRUE,"Sheet1";"Resumo",#N/A,TRUE,"Cond";"Bal",#N/A,TRUE,"DR";"DR",#N/A,TRUE,"DR";"Anexos",#N/A,TRUE,"Anexo";"Tes1",#N/A,TRUE,"Proj";"Tes2",#N/A,TRUE,"Proj";"Tes3",#N/A,TRUE,"Proj";"Lojas",#N/A,TRUE,"Cond"}</definedName>
    <definedName name="free">#REF!</definedName>
    <definedName name="free_7">#REF!</definedName>
    <definedName name="free_8">#REF!</definedName>
    <definedName name="FREQ" localSheetId="5">#REF!</definedName>
    <definedName name="FREQ" localSheetId="6">#REF!</definedName>
    <definedName name="FREQ" localSheetId="3">#REF!</definedName>
    <definedName name="FREQ">#REF!</definedName>
    <definedName name="Frequency">#REF!</definedName>
    <definedName name="Friendly_Name">#REF!</definedName>
    <definedName name="Frima">#REF!</definedName>
    <definedName name="FS">#REF!</definedName>
    <definedName name="FSForecastHeader">#REF!</definedName>
    <definedName name="fsfsdfs">{#N/A,#N/A,FALSE,"property";#N/A,#N/A,FALSE,"tenants";#N/A,#N/A,FALSE,"capital";#N/A,#N/A,FALSE,"summary"}</definedName>
    <definedName name="FSHistoricHeader">#REF!</definedName>
    <definedName name="FSPAGE1">#REF!</definedName>
    <definedName name="FSPAGE10">#REF!</definedName>
    <definedName name="FSPAGE2">#REF!</definedName>
    <definedName name="FSPAGE3">#REF!</definedName>
    <definedName name="FSPAGE4">#REF!</definedName>
    <definedName name="FSPAGE5">#REF!</definedName>
    <definedName name="FSPAGE5A">#REF!</definedName>
    <definedName name="FSPAGE5B">#REF!</definedName>
    <definedName name="FSStyle">#REF!</definedName>
    <definedName name="Full_Print">#REF!</definedName>
    <definedName name="futuregrow" localSheetId="5">#REF!</definedName>
    <definedName name="futuregrow" localSheetId="6">#REF!</definedName>
    <definedName name="futuregrow" localSheetId="3">#REF!</definedName>
    <definedName name="futuregrow">#REF!</definedName>
    <definedName name="fwerf3443">#REF!</definedName>
    <definedName name="FX">#REF!</definedName>
    <definedName name="FY" localSheetId="5">#REF!</definedName>
    <definedName name="FY" localSheetId="6">#REF!</definedName>
    <definedName name="FY" localSheetId="3">#REF!</definedName>
    <definedName name="FY">#REF!</definedName>
    <definedName name="FY_00" localSheetId="5">#REF!</definedName>
    <definedName name="FY_00" localSheetId="6">#REF!</definedName>
    <definedName name="FY_00">#REF!</definedName>
    <definedName name="FY_1">1999</definedName>
    <definedName name="FY_96" localSheetId="5">#REF!</definedName>
    <definedName name="FY_96" localSheetId="6">#REF!</definedName>
    <definedName name="FY_96">#REF!</definedName>
    <definedName name="FY_97" localSheetId="5">#REF!</definedName>
    <definedName name="FY_97" localSheetId="6">#REF!</definedName>
    <definedName name="FY_97">#REF!</definedName>
    <definedName name="FY_98" localSheetId="5">#REF!</definedName>
    <definedName name="FY_98" localSheetId="6">#REF!</definedName>
    <definedName name="FY_98">#REF!</definedName>
    <definedName name="FY_99" localSheetId="5">#REF!</definedName>
    <definedName name="FY_99" localSheetId="6">#REF!</definedName>
    <definedName name="FY_99">#REF!</definedName>
    <definedName name="FY_DATE">"FY_DATE"</definedName>
    <definedName name="FYBILANCO" localSheetId="5">#REF!</definedName>
    <definedName name="FYBILANCO" localSheetId="6">#REF!</definedName>
    <definedName name="FYBILANCO" localSheetId="3">#REF!</definedName>
    <definedName name="FYBILANCO">#REF!</definedName>
    <definedName name="fyCoverDraft">#REF!</definedName>
    <definedName name="FYKUM" localSheetId="5">#REF!</definedName>
    <definedName name="FYKUM" localSheetId="6">#REF!</definedName>
    <definedName name="FYKUM" localSheetId="3">#REF!</definedName>
    <definedName name="FYKUM">#REF!</definedName>
    <definedName name="FYLITRE" localSheetId="5">#REF!</definedName>
    <definedName name="FYLITRE" localSheetId="6">#REF!</definedName>
    <definedName name="FYLITRE" localSheetId="3">#REF!</definedName>
    <definedName name="FYLITRE">#REF!</definedName>
    <definedName name="fyProjectName">#REF!</definedName>
    <definedName name="fySheetName">#REF!</definedName>
    <definedName name="g">#REF!</definedName>
    <definedName name="G.">#REF!</definedName>
    <definedName name="g_aefes" localSheetId="5">#REF!</definedName>
    <definedName name="g_aefes" localSheetId="6">#REF!</definedName>
    <definedName name="g_aefes" localSheetId="3">#REF!</definedName>
    <definedName name="g_aefes">#REF!</definedName>
    <definedName name="g_beer_cola" localSheetId="5">#REF!</definedName>
    <definedName name="g_beer_cola" localSheetId="6">#REF!</definedName>
    <definedName name="g_beer_cola">#REF!</definedName>
    <definedName name="G_Dir.Achat" localSheetId="5">#REF!</definedName>
    <definedName name="G_Dir.Achat" localSheetId="6">#REF!</definedName>
    <definedName name="G_Dir.Achat">#REF!</definedName>
    <definedName name="g_ebi" localSheetId="5">#REF!</definedName>
    <definedName name="g_ebi" localSheetId="6">#REF!</definedName>
    <definedName name="g_ebi">#REF!</definedName>
    <definedName name="g_intbeer" localSheetId="5">#REF!</definedName>
    <definedName name="g_intbeer" localSheetId="6">#REF!</definedName>
    <definedName name="g_intbeer">#REF!</definedName>
    <definedName name="g_intcola" localSheetId="5">#REF!</definedName>
    <definedName name="g_intcola" localSheetId="6">#REF!</definedName>
    <definedName name="g_intcola">#REF!</definedName>
    <definedName name="g_karaganda" localSheetId="5">#REF!</definedName>
    <definedName name="g_karaganda" localSheetId="6">#REF!</definedName>
    <definedName name="g_karaganda">#REF!</definedName>
    <definedName name="g_totbeer" localSheetId="5">#REF!</definedName>
    <definedName name="g_totbeer" localSheetId="6">#REF!</definedName>
    <definedName name="g_totbeer">#REF!</definedName>
    <definedName name="g_turkbeer" localSheetId="5">#REF!</definedName>
    <definedName name="g_turkbeer" localSheetId="6">#REF!</definedName>
    <definedName name="g_turkbeer">#REF!</definedName>
    <definedName name="g_turkcola" localSheetId="5">#REF!</definedName>
    <definedName name="g_turkcola" localSheetId="6">#REF!</definedName>
    <definedName name="g_turkcola">#REF!</definedName>
    <definedName name="GAIN_SALE_ASSETS">"GAIN_SALE_ASSETS"</definedName>
    <definedName name="galaxy">#REF!</definedName>
    <definedName name="galaxy1">#REF!</definedName>
    <definedName name="galaxy10">#REF!</definedName>
    <definedName name="galaxy2">#REF!</definedName>
    <definedName name="galaxy3">#REF!</definedName>
    <definedName name="galaxy4">#REF!</definedName>
    <definedName name="galaxy6">#REF!</definedName>
    <definedName name="galaxy7">#REF!</definedName>
    <definedName name="galaxy8">#REF!</definedName>
    <definedName name="galaxy9">#REF!</definedName>
    <definedName name="GALCOIL" localSheetId="5">#REF!</definedName>
    <definedName name="GALCOIL" localSheetId="6">#REF!</definedName>
    <definedName name="GALCOIL">#REF!</definedName>
    <definedName name="GalvalumPriceBaseIn" localSheetId="5">#REF!</definedName>
    <definedName name="GalvalumPriceBaseIn" localSheetId="6">#REF!</definedName>
    <definedName name="GalvalumPriceBaseIn">#REF!</definedName>
    <definedName name="GalvalumPriceOptimisticIn" localSheetId="5">#REF!</definedName>
    <definedName name="GalvalumPriceOptimisticIn" localSheetId="6">#REF!</definedName>
    <definedName name="GalvalumPriceOptimisticIn">#REF!</definedName>
    <definedName name="GalvalumPricePessimisticIn" localSheetId="5">#REF!</definedName>
    <definedName name="GalvalumPricePessimisticIn" localSheetId="6">#REF!</definedName>
    <definedName name="GalvalumPricePessimisticIn">#REF!</definedName>
    <definedName name="GalvalumUnitVariableKZTShareIn" localSheetId="5">#REF!</definedName>
    <definedName name="GalvalumUnitVariableKZTShareIn" localSheetId="6">#REF!</definedName>
    <definedName name="GalvalumUnitVariableKZTShareIn">#REF!</definedName>
    <definedName name="GalvalumUnitVariableRealIn" localSheetId="5">#REF!</definedName>
    <definedName name="GalvalumUnitVariableRealIn" localSheetId="6">#REF!</definedName>
    <definedName name="GalvalumUnitVariableRealIn">#REF!</definedName>
    <definedName name="GalvalumVolumeBaseIn" localSheetId="5">#REF!</definedName>
    <definedName name="GalvalumVolumeBaseIn" localSheetId="6">#REF!</definedName>
    <definedName name="GalvalumVolumeBaseIn">#REF!</definedName>
    <definedName name="GalvalumVolumeOptimisticIn" localSheetId="5">#REF!</definedName>
    <definedName name="GalvalumVolumeOptimisticIn" localSheetId="6">#REF!</definedName>
    <definedName name="GalvalumVolumeOptimisticIn">#REF!</definedName>
    <definedName name="GalvalumVolumePessimisticIn" localSheetId="5">#REF!</definedName>
    <definedName name="GalvalumVolumePessimisticIn" localSheetId="6">#REF!</definedName>
    <definedName name="GalvalumVolumePessimisticIn">#REF!</definedName>
    <definedName name="Gandugiri" localSheetId="5">#REF!</definedName>
    <definedName name="Gandugiri" localSheetId="6">#REF!</definedName>
    <definedName name="Gandugiri">#REF!</definedName>
    <definedName name="Gastos">#REF!</definedName>
    <definedName name="gb">#REF!</definedName>
    <definedName name="GB_POUND" localSheetId="5">#REF!</definedName>
    <definedName name="GB_POUND" localSheetId="6">#REF!</definedName>
    <definedName name="GB_POUND" localSheetId="3">#REF!</definedName>
    <definedName name="GB_POUND">#REF!</definedName>
    <definedName name="GBACA1">#REF!</definedName>
    <definedName name="GBACA2">#REF!</definedName>
    <definedName name="GBACA3">#REF!</definedName>
    <definedName name="GDBUT" localSheetId="5">#REF!</definedName>
    <definedName name="GDBUT" localSheetId="6">#REF!</definedName>
    <definedName name="GDBUT" localSheetId="3">#REF!</definedName>
    <definedName name="GDBUT">#REF!</definedName>
    <definedName name="gdfg">DIN #REF!</definedName>
    <definedName name="GDRAP" localSheetId="5">#REF!</definedName>
    <definedName name="GDRAP" localSheetId="6">#REF!</definedName>
    <definedName name="GDRAP" localSheetId="3">#REF!</definedName>
    <definedName name="GDRAP">#REF!</definedName>
    <definedName name="ge">#REF!</definedName>
    <definedName name="ge3gt43g">#REF!</definedName>
    <definedName name="GEBUT" localSheetId="5">#REF!</definedName>
    <definedName name="GEBUT" localSheetId="6">#REF!</definedName>
    <definedName name="GEBUT" localSheetId="3">#REF!</definedName>
    <definedName name="GEBUT">#REF!</definedName>
    <definedName name="GERAP" localSheetId="5">#REF!</definedName>
    <definedName name="GERAP" localSheetId="6">#REF!</definedName>
    <definedName name="GERAP" localSheetId="3">#REF!</definedName>
    <definedName name="GERAP">#REF!</definedName>
    <definedName name="gergeg">#REF!</definedName>
    <definedName name="gerger">#REF!</definedName>
    <definedName name="Gesamtfläche">#REF!</definedName>
    <definedName name="gfgf">DIN #REF!</definedName>
    <definedName name="gfndfnbd" localSheetId="5">{#N/A,#N/A,TRUE,"Лист1";#N/A,#N/A,TRUE,"Лист2";#N/A,#N/A,TRUE,"Лист3"}</definedName>
    <definedName name="gfndfnbd" localSheetId="6">{#N/A,#N/A,TRUE,"Лист1";#N/A,#N/A,TRUE,"Лист2";#N/A,#N/A,TRUE,"Лист3"}</definedName>
    <definedName name="gfndfnbd" localSheetId="3">{#N/A,#N/A,TRUE,"Лист1";#N/A,#N/A,TRUE,"Лист2";#N/A,#N/A,TRUE,"Лист3"}</definedName>
    <definedName name="gfndfnbd">{#N/A,#N/A,TRUE,"Лист1";#N/A,#N/A,TRUE,"Лист2";#N/A,#N/A,TRUE,"Лист3"}</definedName>
    <definedName name="gg">#REF!</definedName>
    <definedName name="gggggggggggggggg">{#N/A,#N/A,TRUE,"F-1";#N/A,#N/A,TRUE,"F-2"}</definedName>
    <definedName name="ggggggggggggggggg">NA()</definedName>
    <definedName name="gh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GLACategory">#REF!</definedName>
    <definedName name="GLACategory2019">#REF!</definedName>
    <definedName name="GLAFA1">#REF!</definedName>
    <definedName name="GLAFA10">#REF!</definedName>
    <definedName name="GLAFA11">#REF!</definedName>
    <definedName name="GLAFA15">#REF!</definedName>
    <definedName name="GLAFA16">#REF!</definedName>
    <definedName name="GLAFA17">#REF!</definedName>
    <definedName name="GLAFA2">#REF!</definedName>
    <definedName name="GLAFA3">#REF!</definedName>
    <definedName name="GLAFA4">#REF!</definedName>
    <definedName name="GLAFA5">#REF!</definedName>
    <definedName name="GLAFA6">#REF!</definedName>
    <definedName name="GLAFA7">#REF!</definedName>
    <definedName name="GLAFA8">#REF!</definedName>
    <definedName name="GLAFA9">#REF!</definedName>
    <definedName name="glcit">#REF!</definedName>
    <definedName name="GO_BACK_1">#REF!</definedName>
    <definedName name="GO_BACK_11">#REF!</definedName>
    <definedName name="GO_BACK_2">#REF!</definedName>
    <definedName name="GO_BACK_3">#REF!</definedName>
    <definedName name="GO_BACK_4">#REF!</definedName>
    <definedName name="GO_BACK_5">#REF!</definedName>
    <definedName name="GO_BACK_6">#REF!</definedName>
    <definedName name="GO_BACK_7">#REF!</definedName>
    <definedName name="GO_BACK_8">#REF!</definedName>
    <definedName name="GO_BACK_9">#REF!</definedName>
    <definedName name="GOODWILL_NET">"GOODWILL_NET"</definedName>
    <definedName name="gprofit" localSheetId="5">#REF!</definedName>
    <definedName name="gprofit" localSheetId="6">#REF!</definedName>
    <definedName name="gprofit" localSheetId="3">#REF!</definedName>
    <definedName name="gprofit">#REF!</definedName>
    <definedName name="Grace_Period" localSheetId="5">#REF!</definedName>
    <definedName name="Grace_Period" localSheetId="6">#REF!</definedName>
    <definedName name="Grace_Period" localSheetId="3">#REF!</definedName>
    <definedName name="Grace_Period">#REF!</definedName>
    <definedName name="grf">#REF!</definedName>
    <definedName name="GROSS_DIVID">"GROSS_DIVID"</definedName>
    <definedName name="GROSS_MARGIN">"GROSS_MARGIN"</definedName>
    <definedName name="GROSS_PROFIT">"GROSS_PROFIT"</definedName>
    <definedName name="GROSSm2">#REF!</definedName>
    <definedName name="Growth_in_average_expense_per_employee" localSheetId="5">#REF!</definedName>
    <definedName name="Growth_in_average_expense_per_employee" localSheetId="6">#REF!</definedName>
    <definedName name="Growth_in_average_expense_per_employee" localSheetId="3">#REF!</definedName>
    <definedName name="Growth_in_average_expense_per_employee">#REF!</definedName>
    <definedName name="Growth_in_employee_base" localSheetId="5">#REF!</definedName>
    <definedName name="Growth_in_employee_base" localSheetId="6">#REF!</definedName>
    <definedName name="Growth_in_employee_base" localSheetId="3">#REF!</definedName>
    <definedName name="Growth_in_employee_base">#REF!</definedName>
    <definedName name="gtgtrg">#REF!</definedName>
    <definedName name="GTS_Code">#REF!</definedName>
    <definedName name="Guarantee">#REF!</definedName>
    <definedName name="Gueltige_Datumsformate">#REF!</definedName>
    <definedName name="Gueltige_Datumsformate_BreakOption">#REF!</definedName>
    <definedName name="Gueltige_Datumsformate_LeaseStart">#REF!</definedName>
    <definedName name="gvfereg" localSheetId="5">{#N/A,#N/A,TRUE,"Лист1";#N/A,#N/A,TRUE,"Лист2";#N/A,#N/A,TRUE,"Лист3"}</definedName>
    <definedName name="gvfereg" localSheetId="6">{#N/A,#N/A,TRUE,"Лист1";#N/A,#N/A,TRUE,"Лист2";#N/A,#N/A,TRUE,"Лист3"}</definedName>
    <definedName name="gvfereg" localSheetId="3">{#N/A,#N/A,TRUE,"Лист1";#N/A,#N/A,TRUE,"Лист2";#N/A,#N/A,TRUE,"Лист3"}</definedName>
    <definedName name="gvfereg">{#N/A,#N/A,TRUE,"Лист1";#N/A,#N/A,TRUE,"Лист2";#N/A,#N/A,TRUE,"Лист3"}</definedName>
    <definedName name="GY" localSheetId="5">#REF!</definedName>
    <definedName name="GY" localSheetId="6">#REF!</definedName>
    <definedName name="GY" localSheetId="3">#REF!</definedName>
    <definedName name="GY">#REF!</definedName>
    <definedName name="GYAYLIK" localSheetId="5">#REF!</definedName>
    <definedName name="GYAYLIK" localSheetId="6">#REF!</definedName>
    <definedName name="GYAYLIK" localSheetId="3">#REF!</definedName>
    <definedName name="GYAYLIK">#REF!</definedName>
    <definedName name="ggy" localSheetId="5">{"view02",#N/A,TRUE,"02";"view03",#N/A,TRUE,"03"}</definedName>
    <definedName name="ggy" localSheetId="6">{"view02",#N/A,TRUE,"02";"view03",#N/A,TRUE,"03"}</definedName>
    <definedName name="ggy" localSheetId="3">{"view02",#N/A,TRUE,"02";"view03",#N/A,TRUE,"03"}</definedName>
    <definedName name="ggy">{"view02",#N/A,TRUE,"02";"view03",#N/A,TRUE,"03"}</definedName>
    <definedName name="GYKUM" localSheetId="5">#REF!</definedName>
    <definedName name="GYKUM" localSheetId="6">#REF!</definedName>
    <definedName name="GYKUM" localSheetId="3">#REF!</definedName>
    <definedName name="GYKUM">#REF!</definedName>
    <definedName name="GYKUMUL" localSheetId="5">#REF!</definedName>
    <definedName name="GYKUMUL" localSheetId="6">#REF!</definedName>
    <definedName name="GYKUMUL" localSheetId="3">#REF!</definedName>
    <definedName name="GYKUMUL">#REF!</definedName>
    <definedName name="GYLITRE" localSheetId="5">#REF!</definedName>
    <definedName name="GYLITRE" localSheetId="6">#REF!</definedName>
    <definedName name="GYLITRE" localSheetId="3">#REF!</definedName>
    <definedName name="GYLITRE">#REF!</definedName>
    <definedName name="H.">#REF!</definedName>
    <definedName name="h_datasprz">#REF!</definedName>
    <definedName name="h_datawyst">#REF!</definedName>
    <definedName name="H_Logistique_indus" localSheetId="5">#REF!</definedName>
    <definedName name="H_Logistique_indus" localSheetId="6">#REF!</definedName>
    <definedName name="H_Logistique_indus" localSheetId="3">#REF!</definedName>
    <definedName name="H_Logistique_indus">#REF!</definedName>
    <definedName name="h_number">#REF!</definedName>
    <definedName name="h_PB">#REF!</definedName>
    <definedName name="h_sposobzaplaty">#REF!</definedName>
    <definedName name="H9796C" localSheetId="5">#REF!</definedName>
    <definedName name="H9796C" localSheetId="6">#REF!</definedName>
    <definedName name="H9796C" localSheetId="3">#REF!</definedName>
    <definedName name="H9796C">#REF!</definedName>
    <definedName name="H9796S" localSheetId="5">#REF!</definedName>
    <definedName name="H9796S" localSheetId="6">#REF!</definedName>
    <definedName name="H9796S" localSheetId="3">#REF!</definedName>
    <definedName name="H9796S">#REF!</definedName>
    <definedName name="H9797C" localSheetId="5">#REF!</definedName>
    <definedName name="H9797C" localSheetId="6">#REF!</definedName>
    <definedName name="H9797C" localSheetId="3">#REF!</definedName>
    <definedName name="H9797C">#REF!</definedName>
    <definedName name="H9797S" localSheetId="5">#REF!</definedName>
    <definedName name="H9797S" localSheetId="6">#REF!</definedName>
    <definedName name="H9797S" localSheetId="3">#REF!</definedName>
    <definedName name="H9797S">#REF!</definedName>
    <definedName name="H97C" localSheetId="5">#REF!</definedName>
    <definedName name="H97C" localSheetId="6">#REF!</definedName>
    <definedName name="H97C" localSheetId="3">#REF!</definedName>
    <definedName name="H97C">#REF!</definedName>
    <definedName name="H97S" localSheetId="5">#REF!</definedName>
    <definedName name="H97S" localSheetId="6">#REF!</definedName>
    <definedName name="H97S" localSheetId="3">#REF!</definedName>
    <definedName name="H97S">#REF!</definedName>
    <definedName name="hadovka">#REF!</definedName>
    <definedName name="Hadovka_Print_Area">#REF!</definedName>
    <definedName name="haha">#REF!</definedName>
    <definedName name="has">#REF!</definedName>
    <definedName name="hdate">#REF!</definedName>
    <definedName name="HeadDetCz">"Text 7"</definedName>
    <definedName name="HeadDetEn">"Text 8"</definedName>
    <definedName name="HEADING" localSheetId="5">#REF!</definedName>
    <definedName name="HEADING" localSheetId="6">#REF!</definedName>
    <definedName name="HEADING" localSheetId="3">#REF!</definedName>
    <definedName name="HEADING">#REF!</definedName>
    <definedName name="help" localSheetId="5">#REF!</definedName>
    <definedName name="help" localSheetId="6">#REF!</definedName>
    <definedName name="help" localSheetId="3">#REF!</definedName>
    <definedName name="help">#REF!</definedName>
    <definedName name="hh">#REF!</definedName>
    <definedName name="hhhhhhhhhhhhh">NA()</definedName>
    <definedName name="hhjhh">{#N/A,#N/A,FALSE,"property";#N/A,#N/A,FALSE,"tenants";#N/A,#N/A,FALSE,"capital";#N/A,#N/A,FALSE,"summary"}</definedName>
    <definedName name="HIGHPRICE">"HIGHPRICE"</definedName>
    <definedName name="Hines_Print_Area">#REF!</definedName>
    <definedName name="HKLHHLJKK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HLN1LE" localSheetId="5">#REF!</definedName>
    <definedName name="HLN1LE" localSheetId="6">#REF!</definedName>
    <definedName name="HLN1LE" localSheetId="3">#REF!</definedName>
    <definedName name="HLN1LE">#REF!</definedName>
    <definedName name="hnhn">#REF!</definedName>
    <definedName name="honeywell">#REF!</definedName>
    <definedName name="hozu" localSheetId="5">#REF!</definedName>
    <definedName name="hozu" localSheetId="6">#REF!</definedName>
    <definedName name="hozu" localSheetId="3">#REF!</definedName>
    <definedName name="hozu">#REF!</definedName>
    <definedName name="hqhq">#REF!</definedName>
    <definedName name="HR">#REF!</definedName>
    <definedName name="HR_SALES" localSheetId="5">#REF!</definedName>
    <definedName name="HR_SALES" localSheetId="6">#REF!</definedName>
    <definedName name="HR_SALES" localSheetId="3">#REF!</definedName>
    <definedName name="HR_SALES">#REF!</definedName>
    <definedName name="HRCPriceBaseIn" localSheetId="5">#REF!</definedName>
    <definedName name="HRCPriceBaseIn" localSheetId="6">#REF!</definedName>
    <definedName name="HRCPriceBaseIn" localSheetId="3">#REF!</definedName>
    <definedName name="HRCPriceBaseIn">#REF!</definedName>
    <definedName name="HRCPriceOptimisticIn" localSheetId="5">#REF!</definedName>
    <definedName name="HRCPriceOptimisticIn" localSheetId="6">#REF!</definedName>
    <definedName name="HRCPriceOptimisticIn" localSheetId="3">#REF!</definedName>
    <definedName name="HRCPriceOptimisticIn">#REF!</definedName>
    <definedName name="HRCPricePessimisticIn" localSheetId="5">#REF!</definedName>
    <definedName name="HRCPricePessimisticIn" localSheetId="6">#REF!</definedName>
    <definedName name="HRCPricePessimisticIn">#REF!</definedName>
    <definedName name="HRCUnitVariableKZTShareIn" localSheetId="5">#REF!</definedName>
    <definedName name="HRCUnitVariableKZTShareIn" localSheetId="6">#REF!</definedName>
    <definedName name="HRCUnitVariableKZTShareIn">#REF!</definedName>
    <definedName name="HRCUnitVariableRealIn" localSheetId="5">#REF!</definedName>
    <definedName name="HRCUnitVariableRealIn" localSheetId="6">#REF!</definedName>
    <definedName name="HRCUnitVariableRealIn">#REF!</definedName>
    <definedName name="HRCVolumeBaseIn" localSheetId="5">#REF!</definedName>
    <definedName name="HRCVolumeBaseIn" localSheetId="6">#REF!</definedName>
    <definedName name="HRCVolumeBaseIn">#REF!</definedName>
    <definedName name="HRCVolumeOptimisticIn" localSheetId="5">#REF!</definedName>
    <definedName name="HRCVolumeOptimisticIn" localSheetId="6">#REF!</definedName>
    <definedName name="HRCVolumeOptimisticIn">#REF!</definedName>
    <definedName name="HRCVolumePessimisticIn" localSheetId="5">#REF!</definedName>
    <definedName name="HRCVolumePessimisticIn" localSheetId="6">#REF!</definedName>
    <definedName name="HRCVolumePessimisticIn">#REF!</definedName>
    <definedName name="HRM" localSheetId="5">#REF!</definedName>
    <definedName name="HRM" localSheetId="6">#REF!</definedName>
    <definedName name="HRM">#REF!</definedName>
    <definedName name="HSV">#REF!</definedName>
    <definedName name="HTML_CodePage">1252</definedName>
    <definedName name="HTML_Control">{"'Sheet1'!$A$1:$H$145"}</definedName>
    <definedName name="HTML_Control2">{"'Private Investments-Debt Like'!$A$5:$D$26"}</definedName>
    <definedName name="HTML_Description">""</definedName>
    <definedName name="HTML_Email">""</definedName>
    <definedName name="HTML_Header">"Country Risk Premiums"</definedName>
    <definedName name="HTML_LastUpdate">"2/19/99"</definedName>
    <definedName name="HTML_LineAfter">TRUE</definedName>
    <definedName name="HTML_LineBefore">TRUE</definedName>
    <definedName name="HTML_Name">"Aswath Damodaran"</definedName>
    <definedName name="HTML_OBDlg2">TRUE</definedName>
    <definedName name="HTML_OBDlg4">TRUE</definedName>
    <definedName name="HTML_OS">1</definedName>
    <definedName name="HTML_PathFile">"\\UNBRIDLED\CEC-dev\FinAdm\Treasury\Accounting\Private Investments-Debt Like.htm"</definedName>
    <definedName name="HTML_PathFileMac">"Macintosh HD:HomePageStuff:New_Home_Page:datafile:ctryprem.html"</definedName>
    <definedName name="HTML_Title">"Country Risk Premiums"</definedName>
    <definedName name="hwhw">#REF!</definedName>
    <definedName name="HZS">#REF!</definedName>
    <definedName name="i" localSheetId="5">{0,0,0,0;0,0,0,0;0,#NULL!,FALSE,0;#N/A,#N/A,FALSE,0}</definedName>
    <definedName name="i" localSheetId="6">{0,0,0,0;0,0,0,0;0,#NULL!,FALSE,0;#N/A,#N/A,FALSE,0}</definedName>
    <definedName name="i" localSheetId="3">{0,0,0,0;0,0,0,0;0,#NULL!,FALSE,0;#N/A,#N/A,FALSE,0}</definedName>
    <definedName name="i">{0,0,0,0;0,0,0,0;0,#NULL!,FALSE,0;#N/A,#N/A,FALSE,0}</definedName>
    <definedName name="I.">#REF!</definedName>
    <definedName name="I_Chimie_indus" localSheetId="5">#REF!</definedName>
    <definedName name="I_Chimie_indus" localSheetId="6">#REF!</definedName>
    <definedName name="I_Chimie_indus" localSheetId="3">#REF!</definedName>
    <definedName name="I_Chimie_indus">#REF!</definedName>
    <definedName name="IBCA">#REF!</definedName>
    <definedName name="IBCAinv">#REF!</definedName>
    <definedName name="íc">DIN #REF!</definedName>
    <definedName name="IEP" localSheetId="5">#REF!</definedName>
    <definedName name="IEP" localSheetId="6">#REF!</definedName>
    <definedName name="IEP" localSheetId="3">#REF!</definedName>
    <definedName name="IEP">#REF!</definedName>
    <definedName name="IFC_for_D" localSheetId="5">#REF!</definedName>
    <definedName name="IFC_for_D" localSheetId="6">#REF!</definedName>
    <definedName name="IFC_for_D" localSheetId="3">#REF!</definedName>
    <definedName name="IFC_for_D">#REF!</definedName>
    <definedName name="ii">{"Pressup",#N/A,TRUE,"Sheet1";"Resumo",#N/A,TRUE,"Cond";"Bal",#N/A,TRUE,"DR";"DR",#N/A,TRUE,"DR";"Anexos",#N/A,TRUE,"Anexo";"Tes1",#N/A,TRUE,"Proj";"Tes2",#N/A,TRUE,"Proj";"Tes3",#N/A,TRUE,"Proj";"Lojas",#N/A,TRUE,"Cond"}</definedName>
    <definedName name="iit5oitoiut5u">#REF!</definedName>
    <definedName name="IN">#REF!</definedName>
    <definedName name="INC_AFTER_TAX">"INC_AFTER_TAX"</definedName>
    <definedName name="INC_AVAIL_EXCL">"INC_AVAIL_EXCL"</definedName>
    <definedName name="INC_AVAIL_INCL">"INC_AVAIL_INCL"</definedName>
    <definedName name="INC_BEFORE_TAX">"INC_BEFORE_TAX"</definedName>
    <definedName name="INC_TAX">"INC_TAX"</definedName>
    <definedName name="INC_TAX_EXCL">"INC_TAX_EXCL"</definedName>
    <definedName name="Incentive">#REF!</definedName>
    <definedName name="INCOME_DOLAR" localSheetId="5">#REF!</definedName>
    <definedName name="INCOME_DOLAR" localSheetId="6">#REF!</definedName>
    <definedName name="INCOME_DOLAR">#REF!</definedName>
    <definedName name="INCOME_LT" localSheetId="5">#REF!</definedName>
    <definedName name="INCOME_LT" localSheetId="6">#REF!</definedName>
    <definedName name="INCOME_LT">#REF!</definedName>
    <definedName name="INCOME_MARJ" localSheetId="5">#REF!</definedName>
    <definedName name="INCOME_MARJ" localSheetId="6">#REF!</definedName>
    <definedName name="INCOME_MARJ">#REF!</definedName>
    <definedName name="Income_Statement" localSheetId="5">#REF!</definedName>
    <definedName name="Income_Statement" localSheetId="6">#REF!</definedName>
    <definedName name="Income_Statement">#REF!</definedName>
    <definedName name="incomebm" localSheetId="5">#REF!</definedName>
    <definedName name="incomebm" localSheetId="6">#REF!</definedName>
    <definedName name="incomebm">#REF!</definedName>
    <definedName name="incomebt" localSheetId="5">#REF!</definedName>
    <definedName name="incomebt" localSheetId="6">#REF!</definedName>
    <definedName name="incomebt">#REF!</definedName>
    <definedName name="Increase">#REF!</definedName>
    <definedName name="Index">#REF!</definedName>
    <definedName name="index_2022">#REF!</definedName>
    <definedName name="Industry">#REF!</definedName>
    <definedName name="Industry_Retail">#REF!</definedName>
    <definedName name="inflation">#REF!</definedName>
    <definedName name="inflation_2">#REF!</definedName>
    <definedName name="inflation_rate">#REF!</definedName>
    <definedName name="inflation_rate_2">#REF!</definedName>
    <definedName name="inflationrate">#REF!</definedName>
    <definedName name="inflationrate_2">#REF!</definedName>
    <definedName name="inflationrate1">#REF!</definedName>
    <definedName name="inflationrate1_2">#REF!</definedName>
    <definedName name="inflationrate2">#REF!</definedName>
    <definedName name="inflationrate2_2">#REF!</definedName>
    <definedName name="infolinia_tab">#REF!</definedName>
    <definedName name="Ingresos">#REF!</definedName>
    <definedName name="initialMKTrent">#REF!</definedName>
    <definedName name="initialMKTrent_7">#REF!</definedName>
    <definedName name="initialMKTrent_8">#REF!</definedName>
    <definedName name="Innosys_RentRoll_Table">#REF!</definedName>
    <definedName name="InRRet">#REF!</definedName>
    <definedName name="ins">#REF!</definedName>
    <definedName name="INTANGIBLES_NET">"INTANGIBLES_NET"</definedName>
    <definedName name="intbeer" localSheetId="5">#REF!</definedName>
    <definedName name="intbeer" localSheetId="6">#REF!</definedName>
    <definedName name="intbeer">#REF!</definedName>
    <definedName name="intcola" localSheetId="5">#REF!</definedName>
    <definedName name="intcola" localSheetId="6">#REF!</definedName>
    <definedName name="intcola">#REF!</definedName>
    <definedName name="interco">#REF!</definedName>
    <definedName name="intercoap">#REF!</definedName>
    <definedName name="intercoar">#REF!</definedName>
    <definedName name="INTEREST_EXP_NET">"INTEREST_EXP_NET"</definedName>
    <definedName name="INTEREST_EXP_NON">"INTEREST_EXP_NON"</definedName>
    <definedName name="INTEREST_EXP_SUPPL">"INTEREST_EXP_SUPPL"</definedName>
    <definedName name="INTEREST_INC">"INTEREST_INC"</definedName>
    <definedName name="INTEREST_INC_10K">"INTEREST_INC_10K"</definedName>
    <definedName name="INTEREST_INC_10Q">"INTEREST_INC_10Q"</definedName>
    <definedName name="INTEREST_INC_10Q1">"INTEREST_INC_10Q1"</definedName>
    <definedName name="INTEREST_INC_NON">"INTEREST_INC_NON"</definedName>
    <definedName name="Interest_Rate">#REF!</definedName>
    <definedName name="InterestSubordinatedFixedIncurred" localSheetId="5">#REF!</definedName>
    <definedName name="InterestSubordinatedFixedIncurred" localSheetId="6">#REF!</definedName>
    <definedName name="InterestSubordinatedFixedIncurred" localSheetId="3">#REF!</definedName>
    <definedName name="InterestSubordinatedFixedIncurred">#REF!</definedName>
    <definedName name="InterestSubordinatedFloatingIncurred" localSheetId="5">#REF!</definedName>
    <definedName name="InterestSubordinatedFloatingIncurred" localSheetId="6">#REF!</definedName>
    <definedName name="InterestSubordinatedFloatingIncurred" localSheetId="3">#REF!</definedName>
    <definedName name="InterestSubordinatedFloatingIncurred">#REF!</definedName>
    <definedName name="Interval" localSheetId="5">#REF!</definedName>
    <definedName name="Interval" localSheetId="6">#REF!</definedName>
    <definedName name="Interval" localSheetId="3">#REF!</definedName>
    <definedName name="Interval">#REF!</definedName>
    <definedName name="IntRateSubordinatedFixed" localSheetId="5">#REF!</definedName>
    <definedName name="IntRateSubordinatedFixed" localSheetId="6">#REF!</definedName>
    <definedName name="IntRateSubordinatedFixed" localSheetId="3">#REF!</definedName>
    <definedName name="IntRateSubordinatedFixed">#REF!</definedName>
    <definedName name="IntRateSubordinatedFloating" localSheetId="5">#REF!</definedName>
    <definedName name="IntRateSubordinatedFloating" localSheetId="6">#REF!</definedName>
    <definedName name="IntRateSubordinatedFloating" localSheetId="3">#REF!</definedName>
    <definedName name="IntRateSubordinatedFloating">#REF!</definedName>
    <definedName name="Inv" localSheetId="5">#REF!</definedName>
    <definedName name="Inv" localSheetId="6">#REF!</definedName>
    <definedName name="Inv" localSheetId="3">#REF!</definedName>
    <definedName name="Inv">#REF!</definedName>
    <definedName name="InvAfterRate" localSheetId="5">#REF!</definedName>
    <definedName name="InvAfterRate" localSheetId="6">#REF!</definedName>
    <definedName name="InvAfterRate">#REF!</definedName>
    <definedName name="inventory" localSheetId="5">#REF!</definedName>
    <definedName name="inventory" localSheetId="6">#REF!</definedName>
    <definedName name="inventory">#REF!</definedName>
    <definedName name="inves">{"tableau a",#N/A,FALSE,"Feuil3";"tableau b",#N/A,FALSE,"Feuil3"}</definedName>
    <definedName name="inves.">{"tableau a",#N/A,FALSE,"Feuil3";"tableau b",#N/A,FALSE,"Feuil3"}</definedName>
    <definedName name="INVEST">#REF!</definedName>
    <definedName name="invest.">{"tableau a",#N/A,FALSE,"Feuil3";"tableau b",#N/A,FALSE,"Feuil3"}</definedName>
    <definedName name="Investor_Split">#REF!</definedName>
    <definedName name="INVLERate" localSheetId="5">#REF!</definedName>
    <definedName name="INVLERate" localSheetId="6">#REF!</definedName>
    <definedName name="INVLERate">#REF!</definedName>
    <definedName name="Invoices" localSheetId="5">#REF!</definedName>
    <definedName name="Invoices" localSheetId="6">#REF!</definedName>
    <definedName name="Invoices" localSheetId="3">#REF!</definedName>
    <definedName name="Invoices">#REF!</definedName>
    <definedName name="Invoicing">#REF!</definedName>
    <definedName name="InvRate1" localSheetId="5">#REF!</definedName>
    <definedName name="InvRate1" localSheetId="6">#REF!</definedName>
    <definedName name="InvRate1" localSheetId="3">#REF!</definedName>
    <definedName name="InvRate1">#REF!</definedName>
    <definedName name="InvRate2" localSheetId="5">#REF!</definedName>
    <definedName name="InvRate2" localSheetId="6">#REF!</definedName>
    <definedName name="InvRate2">#REF!</definedName>
    <definedName name="InvRate3" localSheetId="5">#REF!</definedName>
    <definedName name="InvRate3" localSheetId="6">#REF!</definedName>
    <definedName name="InvRate3">#REF!</definedName>
    <definedName name="InvRate4" localSheetId="5">#REF!</definedName>
    <definedName name="InvRate4" localSheetId="6">#REF!</definedName>
    <definedName name="InvRate4">#REF!</definedName>
    <definedName name="InvRateBefore" localSheetId="5">#REF!</definedName>
    <definedName name="InvRateBefore" localSheetId="6">#REF!</definedName>
    <definedName name="InvRateBefore">#REF!</definedName>
    <definedName name="ıopı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op" localSheetId="5">{"det (May)",#N/A,FALSE,"June";"sum (MAY YTD)",#N/A,FALSE,"June YTD"}</definedName>
    <definedName name="ıopıop" localSheetId="6">{"det (May)",#N/A,FALSE,"June";"sum (MAY YTD)",#N/A,FALSE,"June YTD"}</definedName>
    <definedName name="ıopıop" localSheetId="3">{"det (May)",#N/A,FALSE,"June";"sum (MAY YTD)",#N/A,FALSE,"June YTD"}</definedName>
    <definedName name="ıopıop">{"det (May)",#N/A,FALSE,"June";"sum (MAY YTD)",#N/A,FALSE,"June YTD"}</definedName>
    <definedName name="ıopıopıp" localSheetId="5">{"det (May)",#N/A,FALSE,"June";"sum (MAY YTD)",#N/A,FALSE,"June YTD"}</definedName>
    <definedName name="ıopıopıp" localSheetId="6">{"det (May)",#N/A,FALSE,"June";"sum (MAY YTD)",#N/A,FALSE,"June YTD"}</definedName>
    <definedName name="ıopıopıp" localSheetId="3">{"det (May)",#N/A,FALSE,"June";"sum (MAY YTD)",#N/A,FALSE,"June YTD"}</definedName>
    <definedName name="ıopıopıp">{"det (May)",#N/A,FALSE,"June";"sum (MAY YTD)",#N/A,FALSE,"June YTD"}</definedName>
    <definedName name="ıopjjk" localSheetId="5">{"det (May)",#N/A,FALSE,"June";"sum (MAY YTD)",#N/A,FALSE,"June YTD"}</definedName>
    <definedName name="ıopjjk" localSheetId="6">{"det (May)",#N/A,FALSE,"June";"sum (MAY YTD)",#N/A,FALSE,"June YTD"}</definedName>
    <definedName name="ıopjjk" localSheetId="3">{"det (May)",#N/A,FALSE,"June";"sum (MAY YTD)",#N/A,FALSE,"June YTD"}</definedName>
    <definedName name="ıopjjk">{"det (May)",#N/A,FALSE,"June";"sum (MAY YTD)",#N/A,FALSE,"June YTD"}</definedName>
    <definedName name="IPCountry" localSheetId="5">#REF!</definedName>
    <definedName name="IPCountry" localSheetId="6">#REF!</definedName>
    <definedName name="IPCountry" localSheetId="3">#REF!</definedName>
    <definedName name="IPCountry">#REF!</definedName>
    <definedName name="IPJCompDate" localSheetId="5">#REF!</definedName>
    <definedName name="IPJCompDate" localSheetId="6">#REF!</definedName>
    <definedName name="IPJCompDate" localSheetId="3">#REF!</definedName>
    <definedName name="IPJCompDate">#REF!</definedName>
    <definedName name="IPJIRR" localSheetId="5">#REF!</definedName>
    <definedName name="IPJIRR" localSheetId="6">#REF!</definedName>
    <definedName name="IPJIRR" localSheetId="3">#REF!</definedName>
    <definedName name="IPJIRR">#REF!</definedName>
    <definedName name="IPJName" localSheetId="5">#REF!</definedName>
    <definedName name="IPJName" localSheetId="6">#REF!</definedName>
    <definedName name="IPJName">#REF!</definedName>
    <definedName name="IPJPlantNo" localSheetId="5">#REF!</definedName>
    <definedName name="IPJPlantNo" localSheetId="6">#REF!</definedName>
    <definedName name="IPJPlantNo">#REF!</definedName>
    <definedName name="IPJProgrItemNo" localSheetId="5">#REF!</definedName>
    <definedName name="IPJProgrItemNo" localSheetId="6">#REF!</definedName>
    <definedName name="IPJProgrItemNo">#REF!</definedName>
    <definedName name="IPJProgrItValue" localSheetId="5">#REF!</definedName>
    <definedName name="IPJProgrItValue" localSheetId="6">#REF!</definedName>
    <definedName name="IPJProgrItValue">#REF!</definedName>
    <definedName name="ipp">#REF!</definedName>
    <definedName name="IPPlant" localSheetId="5">#REF!</definedName>
    <definedName name="IPPlant" localSheetId="6">#REF!</definedName>
    <definedName name="IPPlant">#REF!</definedName>
    <definedName name="IQ_1_4_CONSTRUCTION_GROSS_LOANS_FFIEC">"c13402"</definedName>
    <definedName name="IQ_1_4_CONSTRUCTION_LL_REC_DOM_FFIEC">"c12899"</definedName>
    <definedName name="IQ_1_4_CONSTRUCTION_LOAN_COMMITMENTS_UNUSED_FFIEC">"c13244"</definedName>
    <definedName name="IQ_1_4_CONSTRUCTION_LOANS_DUE_30_89_FFIEC">"c13257"</definedName>
    <definedName name="IQ_1_4_CONSTRUCTION_LOANS_DUE_90_FFIEC">"c13285"</definedName>
    <definedName name="IQ_1_4_CONSTRUCTION_LOANS_NON_ACCRUAL_FFIEC">"c13311"</definedName>
    <definedName name="IQ_1_4_CONSTRUCTION_RISK_BASED_FFIEC">"c13423"</definedName>
    <definedName name="IQ_1_4_FAMILY_JUNIOR_LIENS_CHARGE_OFFS_FDIC">"c6605"</definedName>
    <definedName name="IQ_1_4_FAMILY_JUNIOR_LIENS_NET_CHARGE_OFFS_FDIC">"c6643"</definedName>
    <definedName name="IQ_1_4_FAMILY_JUNIOR_LIENS_RECOVERIES_FDIC">"c6624"</definedName>
    <definedName name="IQ_1_4_FAMILY_RES_DOM_FFIEC">"c15269"</definedName>
    <definedName name="IQ_1_4_FAMILY_SENIOR_LIENS_CHARGE_OFFS_FDIC">"c6604"</definedName>
    <definedName name="IQ_1_4_FAMILY_SENIOR_LIENS_NET_CHARGE_OFFS_FDIC">"c6642"</definedName>
    <definedName name="IQ_1_4_FAMILY_SENIOR_LIENS_RECOVERIES_FDIC">"c6623"</definedName>
    <definedName name="IQ_1_4_HOME_EQUITY_NET_LOANS_FDIC">"c6441"</definedName>
    <definedName name="IQ_1_4_RESIDENTIAL_FIRST_LIENS_NET_LOANS_FDIC">"c6439"</definedName>
    <definedName name="IQ_1_4_RESIDENTIAL_JUNIOR_LIENS_NET_LOANS_FDIC">"c6440"</definedName>
    <definedName name="IQ_1_4_RESIDENTIAL_LOANS_FDIC">"c6310"</definedName>
    <definedName name="IQ_30YR_FIXED_MORTGAGE">"c6811"</definedName>
    <definedName name="IQ_30YR_FIXED_MORTGAGE_FC">"c7691"</definedName>
    <definedName name="IQ_30YR_FIXED_MORTGAGE_POP">"c7031"</definedName>
    <definedName name="IQ_30YR_FIXED_MORTGAGE_POP_FC">"c7911"</definedName>
    <definedName name="IQ_30YR_FIXED_MORTGAGE_YOY">"c7251"</definedName>
    <definedName name="IQ_30YR_FIXED_MORTGAGE_YOY_FC">"c8131"</definedName>
    <definedName name="IQ_ABS_AVAIL_SALE_FFIEC">"c12802"</definedName>
    <definedName name="IQ_ABS_FFIEC">"c12788"</definedName>
    <definedName name="IQ_ABS_INVEST_SECURITIES_FFIEC">"c13461"</definedName>
    <definedName name="IQ_ABS_PERIOD">"c13823"</definedName>
    <definedName name="IQ_ABS_PERIOD_EST">"c16122"</definedName>
    <definedName name="IQ_ACCEPTANCES_OTHER_FOREIGN_BANKS_LL_REC_FFIEC">"c15293"</definedName>
    <definedName name="IQ_ACCEPTANCES_OTHER_US_BANKS_LL_REC_FFIEC">"c15292"</definedName>
    <definedName name="IQ_ACCOUNT_CHANGE">"c1449"</definedName>
    <definedName name="IQ_ACCOUNT_CODE_INTEREST_PENALTIES">"c15741"</definedName>
    <definedName name="IQ_ACCOUNTING_FFIEC">"c13054"</definedName>
    <definedName name="IQ_ACCOUNTING_STANDARD">"c4539"</definedName>
    <definedName name="IQ_ACCOUNTING_STANDARD_CIQ">"c5092"</definedName>
    <definedName name="IQ_ACCOUNTING_STANDARD_CIQ_COL">"c11739"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RUED_INTEREST_RECEIVABLE_FFIEC">"c12842"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"c16174"</definedName>
    <definedName name="IQ_ACQ_COST_WIRELESS_SUB">"c2125"</definedName>
    <definedName name="IQ_ACQ_COSTS_CAPITALIZED">"c5"</definedName>
    <definedName name="IQ_ACQUIRE_REAL_ESTATE_CF">"c6"</definedName>
    <definedName name="IQ_ACQUIRED_BY_REPORTING_BANK_FDIC">"c6535"</definedName>
    <definedName name="IQ_ACQUISITION_COST_SUB">"c15807"</definedName>
    <definedName name="IQ_ACQUISITION_RE_ASSETS">"c1628"</definedName>
    <definedName name="IQ_ACTUAL_PRODUCTION_ALUM">"c9247"</definedName>
    <definedName name="IQ_ACTUAL_PRODUCTION_CATHODE_COP">"c9192"</definedName>
    <definedName name="IQ_ACTUAL_PRODUCTION_COAL">"c9821"</definedName>
    <definedName name="IQ_ACTUAL_PRODUCTION_COP">"c9191"</definedName>
    <definedName name="IQ_ACTUAL_PRODUCTION_DIAM">"c9671"</definedName>
    <definedName name="IQ_ACTUAL_PRODUCTION_GOLD">"c9032"</definedName>
    <definedName name="IQ_ACTUAL_PRODUCTION_IRON">"c9406"</definedName>
    <definedName name="IQ_ACTUAL_PRODUCTION_LEAD">"c9459"</definedName>
    <definedName name="IQ_ACTUAL_PRODUCTION_MANG">"c9512"</definedName>
    <definedName name="IQ_ACTUAL_PRODUCTION_MET_COAL">"c9761"</definedName>
    <definedName name="IQ_ACTUAL_PRODUCTION_MOLYB">"c9724"</definedName>
    <definedName name="IQ_ACTUAL_PRODUCTION_NICK">"c9300"</definedName>
    <definedName name="IQ_ACTUAL_PRODUCTION_PLAT">"c9138"</definedName>
    <definedName name="IQ_ACTUAL_PRODUCTION_SILVER">"c9085"</definedName>
    <definedName name="IQ_ACTUAL_PRODUCTION_STEAM">"c9791"</definedName>
    <definedName name="IQ_ACTUAL_PRODUCTION_TITAN">"c9565"</definedName>
    <definedName name="IQ_ACTUAL_PRODUCTION_URAN">"c9618"</definedName>
    <definedName name="IQ_ACTUAL_PRODUCTION_ZINC">"c9353"</definedName>
    <definedName name="IQ_AD">"c7"</definedName>
    <definedName name="IQ_ADD_PAID_IN">"c1344"</definedName>
    <definedName name="IQ_ADD_TAX_POSITIONS_CURRENT_YR">"c15733"</definedName>
    <definedName name="IQ_ADD_TAX_POSITIONS_PRIOR_YRS">"c15735"</definedName>
    <definedName name="IQ_ADDIN">"AUTO"</definedName>
    <definedName name="IQ_ADDITIONAL_NON_INT_INC_FDIC">"c6574"</definedName>
    <definedName name="IQ_ADDITIONS_NON_ACCRUAL_ASSET_DURING_QTR_FFIEC">"c15349"</definedName>
    <definedName name="IQ_ADJ_AVG_BANK_ASSETS">"c2671"</definedName>
    <definedName name="IQ_ADJUSTABLE_RATE_LOANS_FDIC">"c6375"</definedName>
    <definedName name="IQ_ADJUSTED_NAV_COVERED">"c9963"</definedName>
    <definedName name="IQ_ADJUSTED_NAV_GROUP">"c9949"</definedName>
    <definedName name="IQ_ADMIN_RATIO">"c2784"</definedName>
    <definedName name="IQ_ADVERTISING">"c2246"</definedName>
    <definedName name="IQ_ADVERTISING_MARKETING">"c1566"</definedName>
    <definedName name="IQ_ADVERTISING_MARKETING_EXPENSES_FFIEC">"c13048"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FFO">"c8756"</definedName>
    <definedName name="IQ_AFFO_DILUTED">"c16188"</definedName>
    <definedName name="IQ_AFFO_PER_SHARE_BASIC">"c8869"</definedName>
    <definedName name="IQ_AFFO_PER_SHARE_DILUTED">"c8870"</definedName>
    <definedName name="IQ_AFS_INVEST_SECURITIES_FFIEC">"c13456"</definedName>
    <definedName name="IQ_AFS_SECURITIES_TIER_1_FFIEC">"c13343"</definedName>
    <definedName name="IQ_AFTER_TAX_INCOME_FDIC">"c6583"</definedName>
    <definedName name="IQ_AG_PROD_FARM_LOANS_DOM_QUARTERLY_AVG_FFIEC">"c15477"</definedName>
    <definedName name="IQ_AGENCY">"c8960"</definedName>
    <definedName name="IQ_AGENCY_INVEST_SECURITIES_FFIEC">"c13458"</definedName>
    <definedName name="IQ_AGG_CORPORATE_SHARES">"c13781"</definedName>
    <definedName name="IQ_AGG_CORPORATE_VALUE">"c13774"</definedName>
    <definedName name="IQ_AGG_ESOP_SHARES">"c13782"</definedName>
    <definedName name="IQ_AGG_ESOP_VALUE">"c13775"</definedName>
    <definedName name="IQ_AGG_FOUNDATION_SHARES">"c13783"</definedName>
    <definedName name="IQ_AGG_FOUNDATION_VALUE">"c13776"</definedName>
    <definedName name="IQ_AGG_HEDGEFUND_SHARES">"c13785"</definedName>
    <definedName name="IQ_AGG_HEDGEFUND_VALUE">"c13778"</definedName>
    <definedName name="IQ_AGG_INSIDER_SHARES">"c13780"</definedName>
    <definedName name="IQ_AGG_INSIDER_VALUE">"c13773"</definedName>
    <definedName name="IQ_AGG_INSTITUTIONAL_SHARES">"c13779"</definedName>
    <definedName name="IQ_AGG_INSTITUTIONAL_VALUE">"c13772"</definedName>
    <definedName name="IQ_AGG_OTHER_SHARES">"c13784"</definedName>
    <definedName name="IQ_AGG_OTHER_VALUE">"c13777"</definedName>
    <definedName name="IQ_AGRICULTURAL_GROSS_LOANS_FFIEC">"c13413"</definedName>
    <definedName name="IQ_AGRICULTURAL_LOANS_FOREIGN_FFIEC">"c13481"</definedName>
    <definedName name="IQ_AGRICULTURAL_PRODUCTION_CHARGE_OFFS_FDIC">"c6597"</definedName>
    <definedName name="IQ_AGRICULTURAL_PRODUCTION_CHARGE_OFFS_LESS_THAN_300M_FDIC">"c6655"</definedName>
    <definedName name="IQ_AGRICULTURAL_PRODUCTION_NET_CHARGE_OFFS_FDIC">"c6635"</definedName>
    <definedName name="IQ_AGRICULTURAL_PRODUCTION_NET_CHARGE_OFFS_LESS_THAN_300M_FDIC">"c6657"</definedName>
    <definedName name="IQ_AGRICULTURAL_PRODUCTION_RECOVERIES_FDIC">"c6616"</definedName>
    <definedName name="IQ_AGRICULTURAL_PRODUCTION_RECOVERIES_LESS_THAN_300M_FDIC">"c6656"</definedName>
    <definedName name="IQ_AGRICULTURAL_RISK_BASED_FFIEC">"c13434"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AVG_PSGR_FARE">"c10029"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NUMBER_HRS_FLOWN">"c10037"</definedName>
    <definedName name="IQ_AIR_NUMBER_OPERATING_AIRCRAFT_AVG">"c10035"</definedName>
    <definedName name="IQ_AIR_NUMBER_TRIPS_FLOWN">"c10030"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EX_PER_ASK_EXCL_FUEL">"c10034"</definedName>
    <definedName name="IQ_AIR_OPEX_PER_ASM_EXCL_FUEL">"c10033"</definedName>
    <definedName name="IQ_AIR_OPTIONS">"c2837"</definedName>
    <definedName name="IQ_AIR_ORDERS">"c2836"</definedName>
    <definedName name="IQ_AIR_OWNED">"c2832"</definedName>
    <definedName name="IQ_AIR_PERCENTAGE_SALES_VIA_INTERNET">"c10036"</definedName>
    <definedName name="IQ_AIR_PSGR_HAUL_AVG_LENGTH_KM">"c10032"</definedName>
    <definedName name="IQ_AIR_PSGR_HAUL_AVG_LENGTH_MILES">"c10031"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_OTHER_DEPOSITS_FOREIGN_DEP_FFIEC">"c15347"</definedName>
    <definedName name="IQ_ALL_OTHER_INVEST_UNCONSOL_SUBS_FFIEC">"c15275"</definedName>
    <definedName name="IQ_ALL_OTHER_LEASES_CHARGE_OFFS_FFIEC">"c13185"</definedName>
    <definedName name="IQ_ALL_OTHER_LEASES_RECOV_FFIEC">"c13207"</definedName>
    <definedName name="IQ_ALL_OTHER_LOANS_CHARGE_OFFS_FFIEC">"c13183"</definedName>
    <definedName name="IQ_ALL_OTHER_LOANS_RECOV_FFIEC">"c13205"</definedName>
    <definedName name="IQ_ALL_OTHER_TRADING_LIABILITIES_DOM_FFIEC">"c12942"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_LL_LOSSES_FFIEC">"c12810"</definedName>
    <definedName name="IQ_ALLOWABLE_T2_CAPITAL_FFIEC">"c13150"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CREDIT_LOSSES_OFF_BS_FFIEC">"c12871"</definedName>
    <definedName name="IQ_ALLOWANCE_LL_LOSSES_T2_FFIEC">"c13146"</definedName>
    <definedName name="IQ_ALLOWANCE_NON_PERF_LOANS">"c25"</definedName>
    <definedName name="IQ_ALLOWANCE_TOTAL_LOANS">"c26"</definedName>
    <definedName name="IQ_AMENDED_BALANCE_PREVIOUS_YR_FDIC">"c6499"</definedName>
    <definedName name="IQ_AMORT_EXP_IMPAIRMENT_OTHER_INTANGIBLE_ASSETS_FFIEC">"c13026"</definedName>
    <definedName name="IQ_AMORT_EXPENSE_FDIC">"c6677"</definedName>
    <definedName name="IQ_AMORTIZATION">"c1591"</definedName>
    <definedName name="IQ_AMORTIZED_COST_FDIC">"c6426"</definedName>
    <definedName name="IQ_AMOUNT_FINANCIAL_LOC_CONVEYED_FFIEC">"c13250"</definedName>
    <definedName name="IQ_AMOUNT_PERFORMANCE_LOC_CONVEYED_FFIEC">"c13252"</definedName>
    <definedName name="IQ_AMT_OUT">"c2145"</definedName>
    <definedName name="IQ_ANALYST_DET_EST">"c12043"</definedName>
    <definedName name="IQ_ANALYST_DET_EST_CIQ">"c12103"</definedName>
    <definedName name="IQ_ANALYST_EMAIL">"c13738"</definedName>
    <definedName name="IQ_ANALYST_NAME">"c13736"</definedName>
    <definedName name="IQ_ANALYST_NON_PER_DET_EST">"c12755"</definedName>
    <definedName name="IQ_ANALYST_NON_PER_DET_EST_CIQ">"c12756"</definedName>
    <definedName name="IQ_ANALYST_PHONE">"c13737"</definedName>
    <definedName name="IQ_ANALYST_START_DATE">"c13740"</definedName>
    <definedName name="IQ_ANNU_DISTRIBUTION_UNIT">"c3004"</definedName>
    <definedName name="IQ_ANNUAL_PREMIUM_EQUIVALENT_NEW_BUSINESS">"c9972"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NNUITY_SALES_FEES_COMMISSIONS_FFIEC">"c13007"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PPLICABLE_INCOME_TAXES_FTE_FFIEC">"c13853"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"c16134"</definedName>
    <definedName name="IQ_ARPU_ANALOG_CABLE">"c2864"</definedName>
    <definedName name="IQ_ARPU_BASIC_CABLE">"c2866"</definedName>
    <definedName name="IQ_ARPU_BBAND">"c2867"</definedName>
    <definedName name="IQ_ARPU_DIG_CABLE">"c2865"</definedName>
    <definedName name="IQ_ARPU_PHONE">"c2868"</definedName>
    <definedName name="IQ_ARPU_POSTPAID_WIRELESS">"c15758"</definedName>
    <definedName name="IQ_ARPU_PREPAID_WIRELESS">"c15759"</definedName>
    <definedName name="IQ_ARPU_RETAIL_WIRELESS">"c15760"</definedName>
    <definedName name="IQ_ARPU_SATELLITE">"c15790"</definedName>
    <definedName name="IQ_ARPU_TOTAL">"c2869"</definedName>
    <definedName name="IQ_ARPU_WHOLESALE_WIRELESS">"c15761"</definedName>
    <definedName name="IQ_ARPU_WIRELESS">"c2126"</definedName>
    <definedName name="IQ_ASK_DATE_RT">"ASKDATE"</definedName>
    <definedName name="IQ_ASK_NUM_ORDERS_RT">"ASKNUMBERORDERS"</definedName>
    <definedName name="IQ_ASK_PRICE_RT">"ASK"</definedName>
    <definedName name="IQ_ASK_TIME_RT">"ASKTIME"</definedName>
    <definedName name="IQ_ASK_VOLUME_RT">"ASKVOLUME"</definedName>
    <definedName name="IQ_ASSET_BACKED_FDIC">"c6301"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SUPPLE">"c13812"</definedName>
    <definedName name="IQ_ASSET_WRITEDOWN_UTI">"c61"</definedName>
    <definedName name="IQ_ASSETS_AP">"c8883"</definedName>
    <definedName name="IQ_ASSETS_AP_ABS">"c8902"</definedName>
    <definedName name="IQ_ASSETS_CAP_LEASE_DEPR">"c2068"</definedName>
    <definedName name="IQ_ASSETS_CAP_LEASE_GROSS">"c2069"</definedName>
    <definedName name="IQ_ASSETS_FAIR_VALUE">"c13843"</definedName>
    <definedName name="IQ_ASSETS_HELD_FDIC">"c6305"</definedName>
    <definedName name="IQ_ASSETS_LEVEL_1">"c13839"</definedName>
    <definedName name="IQ_ASSETS_LEVEL_2">"c13840"</definedName>
    <definedName name="IQ_ASSETS_LEVEL_3">"c13841"</definedName>
    <definedName name="IQ_ASSETS_NAME_AP">"c8921"</definedName>
    <definedName name="IQ_ASSETS_NAME_AP_ABS">"c8940"</definedName>
    <definedName name="IQ_ASSETS_NETTING_OTHER_ADJUSTMENTS">"c13842"</definedName>
    <definedName name="IQ_ASSETS_OPER_LEASE_DEPR">"c2070"</definedName>
    <definedName name="IQ_ASSETS_OPER_LEASE_GROSS">"c2071"</definedName>
    <definedName name="IQ_ASSETS_PER_EMPLOYEE_FDIC">"c6737"</definedName>
    <definedName name="IQ_ASSETS_REPRICE_ASSETS_TOT_FFIEC">"c13454"</definedName>
    <definedName name="IQ_ASSETS_SOLD_1_4_FAMILY_LOANS_FDIC">"c6686"</definedName>
    <definedName name="IQ_ASSETS_SOLD_AUTO_LOANS_FDIC">"c6680"</definedName>
    <definedName name="IQ_ASSETS_SOLD_CL_LOANS_FDIC">"c6681"</definedName>
    <definedName name="IQ_ASSETS_SOLD_CREDIT_CARDS_RECEIVABLES_FDIC">"c6683"</definedName>
    <definedName name="IQ_ASSETS_SOLD_HOME_EQUITY_LINES_FDIC">"c6684"</definedName>
    <definedName name="IQ_ASSETS_SOLD_OTHER_CONSUMER_LOANS_FDIC">"c6682"</definedName>
    <definedName name="IQ_ASSETS_SOLD_OTHER_LOANS_FDIC">"c6685"</definedName>
    <definedName name="IQ_ASSIGNED_RESERVES_COAL">"c15912"</definedName>
    <definedName name="IQ_ASSIGNED_RESERVES_TO_TOTAL_RESERVES_COAL">"c15955"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LOSSES">"c15870"</definedName>
    <definedName name="IQ_ASSUMED_PC_EARNED">"c2746"</definedName>
    <definedName name="IQ_ASSUMED_PREMIUMS_EARNED_GROSS_PREMIUMS_EARNED">"c15886"</definedName>
    <definedName name="IQ_ASSUMED_PREMIUMS_WRITTEN_GROSS_PREMIUMS_WRITTEN">"c15884"</definedName>
    <definedName name="IQ_ASSUMED_WRITTEN">"c2725"</definedName>
    <definedName name="IQ_ATM_FEES_FFIEC">"c13042"</definedName>
    <definedName name="IQ_ATM_INTERCHANGE_EXPENSES_FFIEC">"c13056"</definedName>
    <definedName name="IQ_AUDITOR_NAME">"c1539"</definedName>
    <definedName name="IQ_AUDITOR_OPINION">"c1540"</definedName>
    <definedName name="IQ_AUM">"c10043"</definedName>
    <definedName name="IQ_AUM_EQUITY_FUNDS">"c10039"</definedName>
    <definedName name="IQ_AUM_FIXED_INCOME_FUNDS">"c10040"</definedName>
    <definedName name="IQ_AUM_MONEY_MARKET_FUNDS">"c10041"</definedName>
    <definedName name="IQ_AUM_OTHER">"c10042"</definedName>
    <definedName name="IQ_AUTO_LOANS_TOTAL_LOANS">"c15713"</definedName>
    <definedName name="IQ_AUTO_REGIST_NEW">"c6923"</definedName>
    <definedName name="IQ_AUTO_REGIST_NEW_APR">"c7583"</definedName>
    <definedName name="IQ_AUTO_REGIST_NEW_APR_FC">"c8463"</definedName>
    <definedName name="IQ_AUTO_REGIST_NEW_FC">"c7803"</definedName>
    <definedName name="IQ_AUTO_REGIST_NEW_POP">"c7143"</definedName>
    <definedName name="IQ_AUTO_REGIST_NEW_POP_FC">"c8023"</definedName>
    <definedName name="IQ_AUTO_REGIST_NEW_YOY">"c7363"</definedName>
    <definedName name="IQ_AUTO_REGIST_NEW_YOY_FC">"c8243"</definedName>
    <definedName name="IQ_AUTO_SALES_DOM">"c6852"</definedName>
    <definedName name="IQ_AUTO_SALES_DOM_APR">"c7512"</definedName>
    <definedName name="IQ_AUTO_SALES_DOM_APR_FC">"c8392"</definedName>
    <definedName name="IQ_AUTO_SALES_DOM_FC">"c7732"</definedName>
    <definedName name="IQ_AUTO_SALES_DOM_POP">"c7072"</definedName>
    <definedName name="IQ_AUTO_SALES_DOM_POP_FC">"c7952"</definedName>
    <definedName name="IQ_AUTO_SALES_DOM_YOY">"c7292"</definedName>
    <definedName name="IQ_AUTO_SALES_DOM_YOY_FC">"c8172"</definedName>
    <definedName name="IQ_AUTO_SALES_FOREIGN">"c6873"</definedName>
    <definedName name="IQ_AUTO_SALES_FOREIGN_APR">"c7533"</definedName>
    <definedName name="IQ_AUTO_SALES_FOREIGN_APR_FC">"c8413"</definedName>
    <definedName name="IQ_AUTO_SALES_FOREIGN_FC">"c7753"</definedName>
    <definedName name="IQ_AUTO_SALES_FOREIGN_POP">"c7093"</definedName>
    <definedName name="IQ_AUTO_SALES_FOREIGN_POP_FC">"c7973"</definedName>
    <definedName name="IQ_AUTO_SALES_FOREIGN_YOY">"c7313"</definedName>
    <definedName name="IQ_AUTO_SALES_FOREIGN_YOY_FC">"c8193"</definedName>
    <definedName name="IQ_AUTO_WRITTEN">"c62"</definedName>
    <definedName name="IQ_AVAIL_FOR_SALE_FAIR_VALUE_TOT_FFIEC">"c15399"</definedName>
    <definedName name="IQ_AVAIL_FOR_SALE_LEVEL_1_FFIEC">"c15421"</definedName>
    <definedName name="IQ_AVAIL_FOR_SALE_LEVEL_2_FFIEC">"c15434"</definedName>
    <definedName name="IQ_AVAIL_FOR_SALE_LEVEL_3_FFIEC">"c15447"</definedName>
    <definedName name="IQ_AVAILABLE_FOR_SALE_FDIC">"c6409"</definedName>
    <definedName name="IQ_AVAILABLE_SALE_SEC_FFIEC">"c12791"</definedName>
    <definedName name="IQ_AVERAGE_ASSETS_FDIC">"c6362"</definedName>
    <definedName name="IQ_AVERAGE_ASSETS_QUART_FDIC">"c6363"</definedName>
    <definedName name="IQ_AVERAGE_DEPOSITS">"c15256"</definedName>
    <definedName name="IQ_AVERAGE_EARNING_ASSETS_FDIC">"c6748"</definedName>
    <definedName name="IQ_AVERAGE_EQUITY_FDIC">"c6749"</definedName>
    <definedName name="IQ_AVERAGE_INTEREST_BEARING_DEPOSITS">"c15254"</definedName>
    <definedName name="IQ_AVERAGE_LOANS_FDIC">"c6750"</definedName>
    <definedName name="IQ_AVERAGE_LOANS_HFI">"c15251"</definedName>
    <definedName name="IQ_AVERAGE_LOANS_HFS">"c15252"</definedName>
    <definedName name="IQ_AVERAGE_NON_INTEREST_BEARING_DEPOSITS">"c15255"</definedName>
    <definedName name="IQ_AVG_BANK_ASSETS">"c2072"</definedName>
    <definedName name="IQ_AVG_BANK_LOANS">"c2073"</definedName>
    <definedName name="IQ_AVG_BROKER_REC">"c63"</definedName>
    <definedName name="IQ_AVG_BROKER_REC_CIQ">"c3612"</definedName>
    <definedName name="IQ_AVG_BROKER_REC_NO">"c64"</definedName>
    <definedName name="IQ_AVG_BROKER_REC_NO_CIQ">"c4657"</definedName>
    <definedName name="IQ_AVG_BROKER_REC_NO_REUT">"c5315"</definedName>
    <definedName name="IQ_AVG_BROKER_REC_NO_THOM">"c5094"</definedName>
    <definedName name="IQ_AVG_BROKER_REC_REUT">"c3630"</definedName>
    <definedName name="IQ_AVG_BROKER_REC_THOM">"c3648"</definedName>
    <definedName name="IQ_AVG_CALORIFIC_VALUE_COAL">"c9828"</definedName>
    <definedName name="IQ_AVG_CALORIFIC_VALUE_MET_COAL">"c9764"</definedName>
    <definedName name="IQ_AVG_CALORIFIC_VALUE_STEAM">"c9794"</definedName>
    <definedName name="IQ_AVG_DAILY_VOL">"c65"</definedName>
    <definedName name="IQ_AVG_EMPLOYEES">"c6019"</definedName>
    <definedName name="IQ_AVG_GRADE_ALUM">"c9254"</definedName>
    <definedName name="IQ_AVG_GRADE_COP">"c9201"</definedName>
    <definedName name="IQ_AVG_GRADE_DIAM">"c9678"</definedName>
    <definedName name="IQ_AVG_GRADE_GOLD">"c9039"</definedName>
    <definedName name="IQ_AVG_GRADE_IRON">"c9413"</definedName>
    <definedName name="IQ_AVG_GRADE_LEAD">"c9466"</definedName>
    <definedName name="IQ_AVG_GRADE_MANG">"c9519"</definedName>
    <definedName name="IQ_AVG_GRADE_MOLYB">"c9731"</definedName>
    <definedName name="IQ_AVG_GRADE_NICK">"c9307"</definedName>
    <definedName name="IQ_AVG_GRADE_PLAT">"c9145"</definedName>
    <definedName name="IQ_AVG_GRADE_SILVER">"c9092"</definedName>
    <definedName name="IQ_AVG_GRADE_TITAN">"c9572"</definedName>
    <definedName name="IQ_AVG_GRADE_URAN">"c9625"</definedName>
    <definedName name="IQ_AVG_GRADE_ZINC">"c9360"</definedName>
    <definedName name="IQ_AVG_INDUSTRY_REC">"c4455"</definedName>
    <definedName name="IQ_AVG_INDUSTRY_REC_CIQ">"c4984"</definedName>
    <definedName name="IQ_AVG_INDUSTRY_REC_CIQ_COL">"c11631"</definedName>
    <definedName name="IQ_AVG_INDUSTRY_REC_NO">"c4454"</definedName>
    <definedName name="IQ_AVG_INDUSTRY_REC_NO_CIQ">"c4983"</definedName>
    <definedName name="IQ_AVG_INDUSTRY_REC_NO_CIQ_COL">"c11630"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INV_HOMEBUILDING">"c15812"</definedName>
    <definedName name="IQ_AVG_INV_HOMES">"c15810"</definedName>
    <definedName name="IQ_AVG_INV_LAND_LOTS">"c15811"</definedName>
    <definedName name="IQ_AVG_MKTCAP">"c80"</definedName>
    <definedName name="IQ_AVG_PRICE">"c81"</definedName>
    <definedName name="IQ_AVG_PRICE_TARGET">"c82"</definedName>
    <definedName name="IQ_AVG_PRODUCTION_PER_MINE_ALUM">"c9249"</definedName>
    <definedName name="IQ_AVG_PRODUCTION_PER_MINE_COAL">"c9823"</definedName>
    <definedName name="IQ_AVG_PRODUCTION_PER_MINE_COP">"c9194"</definedName>
    <definedName name="IQ_AVG_PRODUCTION_PER_MINE_DIAM">"c9673"</definedName>
    <definedName name="IQ_AVG_PRODUCTION_PER_MINE_GOLD">"c9034"</definedName>
    <definedName name="IQ_AVG_PRODUCTION_PER_MINE_IRON">"c9408"</definedName>
    <definedName name="IQ_AVG_PRODUCTION_PER_MINE_LEAD">"c9461"</definedName>
    <definedName name="IQ_AVG_PRODUCTION_PER_MINE_MANG">"c9514"</definedName>
    <definedName name="IQ_AVG_PRODUCTION_PER_MINE_MOLYB">"c9726"</definedName>
    <definedName name="IQ_AVG_PRODUCTION_PER_MINE_NICK">"c9302"</definedName>
    <definedName name="IQ_AVG_PRODUCTION_PER_MINE_PLAT">"c9140"</definedName>
    <definedName name="IQ_AVG_PRODUCTION_PER_MINE_SILVER">"c9087"</definedName>
    <definedName name="IQ_AVG_PRODUCTION_PER_MINE_TITAN">"c9567"</definedName>
    <definedName name="IQ_AVG_PRODUCTION_PER_MINE_URAN">"c9620"</definedName>
    <definedName name="IQ_AVG_PRODUCTION_PER_MINE_ZINC">"c9355"</definedName>
    <definedName name="IQ_AVG_REAL_PRICE_POST_TREAT_REFINING_ALUM">"c9259"</definedName>
    <definedName name="IQ_AVG_REAL_PRICE_POST_TREAT_REFINING_COP">"c9206"</definedName>
    <definedName name="IQ_AVG_REAL_PRICE_POST_TREAT_REFINING_DIAM">"c9683"</definedName>
    <definedName name="IQ_AVG_REAL_PRICE_POST_TREAT_REFINING_GOLD">"c9044"</definedName>
    <definedName name="IQ_AVG_REAL_PRICE_POST_TREAT_REFINING_IRON">"c9418"</definedName>
    <definedName name="IQ_AVG_REAL_PRICE_POST_TREAT_REFINING_LEAD">"c9471"</definedName>
    <definedName name="IQ_AVG_REAL_PRICE_POST_TREAT_REFINING_MANG">"c9524"</definedName>
    <definedName name="IQ_AVG_REAL_PRICE_POST_TREAT_REFINING_MOLYB">"c9736"</definedName>
    <definedName name="IQ_AVG_REAL_PRICE_POST_TREAT_REFINING_NICK">"c9311"</definedName>
    <definedName name="IQ_AVG_REAL_PRICE_POST_TREAT_REFINING_PLAT">"c9150"</definedName>
    <definedName name="IQ_AVG_REAL_PRICE_POST_TREAT_REFINING_SILVER">"c9097"</definedName>
    <definedName name="IQ_AVG_REAL_PRICE_POST_TREAT_REFINING_TITAN">"c9577"</definedName>
    <definedName name="IQ_AVG_REAL_PRICE_POST_TREAT_REFINING_URAN">"c9630"</definedName>
    <definedName name="IQ_AVG_REAL_PRICE_POST_TREAT_REFINING_ZINC">"c9365"</definedName>
    <definedName name="IQ_AVG_REAL_PRICE_PRE_TREAT_REFINING_ALUM">"c9258"</definedName>
    <definedName name="IQ_AVG_REAL_PRICE_PRE_TREAT_REFINING_COP">"c9205"</definedName>
    <definedName name="IQ_AVG_REAL_PRICE_PRE_TREAT_REFINING_DIAM">"c9682"</definedName>
    <definedName name="IQ_AVG_REAL_PRICE_PRE_TREAT_REFINING_GOLD">"c9043"</definedName>
    <definedName name="IQ_AVG_REAL_PRICE_PRE_TREAT_REFINING_IRON">"c9417"</definedName>
    <definedName name="IQ_AVG_REAL_PRICE_PRE_TREAT_REFINING_LEAD">"c9470"</definedName>
    <definedName name="IQ_AVG_REAL_PRICE_PRE_TREAT_REFINING_MANG">"c9523"</definedName>
    <definedName name="IQ_AVG_REAL_PRICE_PRE_TREAT_REFINING_MOLYB">"c9735"</definedName>
    <definedName name="IQ_AVG_REAL_PRICE_PRE_TREAT_REFINING_NICK">"c9312"</definedName>
    <definedName name="IQ_AVG_REAL_PRICE_PRE_TREAT_REFINING_PLAT">"c9149"</definedName>
    <definedName name="IQ_AVG_REAL_PRICE_PRE_TREAT_REFINING_SILVER">"c9096"</definedName>
    <definedName name="IQ_AVG_REAL_PRICE_PRE_TREAT_REFINING_TITAN">"c9576"</definedName>
    <definedName name="IQ_AVG_REAL_PRICE_PRE_TREAT_REFINING_URAN">"c9629"</definedName>
    <definedName name="IQ_AVG_REAL_PRICE_PRE_TREAT_REFINING_ZINC">"c9364"</definedName>
    <definedName name="IQ_AVG_REALIZED_PRICE_AFTER_HEDGING_ALUM">"c9257"</definedName>
    <definedName name="IQ_AVG_REALIZED_PRICE_AFTER_HEDGING_COAL">"c9830"</definedName>
    <definedName name="IQ_AVG_REALIZED_PRICE_AFTER_HEDGING_COP">"c9204"</definedName>
    <definedName name="IQ_AVG_REALIZED_PRICE_AFTER_HEDGING_DIAM">"c9681"</definedName>
    <definedName name="IQ_AVG_REALIZED_PRICE_AFTER_HEDGING_GOLD">"c9042"</definedName>
    <definedName name="IQ_AVG_REALIZED_PRICE_AFTER_HEDGING_IRON">"c9416"</definedName>
    <definedName name="IQ_AVG_REALIZED_PRICE_AFTER_HEDGING_LEAD">"c9469"</definedName>
    <definedName name="IQ_AVG_REALIZED_PRICE_AFTER_HEDGING_MANG">"c9522"</definedName>
    <definedName name="IQ_AVG_REALIZED_PRICE_AFTER_HEDGING_MET_COAL">"c9766"</definedName>
    <definedName name="IQ_AVG_REALIZED_PRICE_AFTER_HEDGING_MOLYB">"c9734"</definedName>
    <definedName name="IQ_AVG_REALIZED_PRICE_AFTER_HEDGING_NICK">"c9310"</definedName>
    <definedName name="IQ_AVG_REALIZED_PRICE_AFTER_HEDGING_PLAT">"c9148"</definedName>
    <definedName name="IQ_AVG_REALIZED_PRICE_AFTER_HEDGING_SILVER">"c9095"</definedName>
    <definedName name="IQ_AVG_REALIZED_PRICE_AFTER_HEDGING_STEAM">"c9796"</definedName>
    <definedName name="IQ_AVG_REALIZED_PRICE_AFTER_HEDGING_TITAN">"c9575"</definedName>
    <definedName name="IQ_AVG_REALIZED_PRICE_AFTER_HEDGING_URAN">"c9628"</definedName>
    <definedName name="IQ_AVG_REALIZED_PRICE_AFTER_HEDGING_ZINC">"c9363"</definedName>
    <definedName name="IQ_AVG_REALIZED_PRICE_BEFORE_HEDGING_ALUM">"c9256"</definedName>
    <definedName name="IQ_AVG_REALIZED_PRICE_BEFORE_HEDGING_COAL">"c9829"</definedName>
    <definedName name="IQ_AVG_REALIZED_PRICE_BEFORE_HEDGING_COP">"c9203"</definedName>
    <definedName name="IQ_AVG_REALIZED_PRICE_BEFORE_HEDGING_DIAM">"c9680"</definedName>
    <definedName name="IQ_AVG_REALIZED_PRICE_BEFORE_HEDGING_GOLD">"c9041"</definedName>
    <definedName name="IQ_AVG_REALIZED_PRICE_BEFORE_HEDGING_IRON">"c9415"</definedName>
    <definedName name="IQ_AVG_REALIZED_PRICE_BEFORE_HEDGING_LEAD">"c9468"</definedName>
    <definedName name="IQ_AVG_REALIZED_PRICE_BEFORE_HEDGING_MANG">"c9521"</definedName>
    <definedName name="IQ_AVG_REALIZED_PRICE_BEFORE_HEDGING_MET_COAL">"c9765"</definedName>
    <definedName name="IQ_AVG_REALIZED_PRICE_BEFORE_HEDGING_MOLYB">"c9733"</definedName>
    <definedName name="IQ_AVG_REALIZED_PRICE_BEFORE_HEDGING_NICK">"c9309"</definedName>
    <definedName name="IQ_AVG_REALIZED_PRICE_BEFORE_HEDGING_PLAT">"c9147"</definedName>
    <definedName name="IQ_AVG_REALIZED_PRICE_BEFORE_HEDGING_SILVER">"c9094"</definedName>
    <definedName name="IQ_AVG_REALIZED_PRICE_BEFORE_HEDGING_STEAM">"c9795"</definedName>
    <definedName name="IQ_AVG_REALIZED_PRICE_BEFORE_HEDGING_TITAN">"c9574"</definedName>
    <definedName name="IQ_AVG_REALIZED_PRICE_BEFORE_HEDGING_URAN">"c9627"</definedName>
    <definedName name="IQ_AVG_REALIZED_PRICE_BEFORE_HEDGING_ZINC">"c9362"</definedName>
    <definedName name="IQ_AVG_SHAREOUTSTANDING">"c83"</definedName>
    <definedName name="IQ_AVG_TEMP_EMPLOYEES">"c6020"</definedName>
    <definedName name="IQ_AVG_TEV">"c84"</definedName>
    <definedName name="IQ_AVG_TOTAL_ASSETS_LEVERAGE_CAPITAL_FFIEC">"c13159"</definedName>
    <definedName name="IQ_AVG_TOTAL_ASSETS_LEVERAGE_RATIO_FFIEC">"c13154"</definedName>
    <definedName name="IQ_AVG_VOLUME">"c1346"</definedName>
    <definedName name="IQ_AVG_WAGES">"c6812"</definedName>
    <definedName name="IQ_AVG_WAGES_APR">"c7472"</definedName>
    <definedName name="IQ_AVG_WAGES_APR_FC">"c8352"</definedName>
    <definedName name="IQ_AVG_WAGES_FC">"c7692"</definedName>
    <definedName name="IQ_AVG_WAGES_POP">"c7032"</definedName>
    <definedName name="IQ_AVG_WAGES_POP_FC">"c7912"</definedName>
    <definedName name="IQ_AVG_WAGES_YOY">"c7252"</definedName>
    <definedName name="IQ_AVG_WAGES_YOY_FC">"c8132"</definedName>
    <definedName name="IQ_BALANCE_GOODS_APR_FC_UNUSED">"c8353"</definedName>
    <definedName name="IQ_BALANCE_GOODS_APR_FC_UNUSED_UNUSED_UNUSED">"c8353"</definedName>
    <definedName name="IQ_BALANCE_GOODS_APR_UNUSED">"c7473"</definedName>
    <definedName name="IQ_BALANCE_GOODS_APR_UNUSED_UNUSED_UNUSED">"c7473"</definedName>
    <definedName name="IQ_BALANCE_GOODS_FC_UNUSED">"c7693"</definedName>
    <definedName name="IQ_BALANCE_GOODS_FC_UNUSED_UNUSED_UNUSED">"c7693"</definedName>
    <definedName name="IQ_BALANCE_GOODS_POP_FC_UNUSED">"c7913"</definedName>
    <definedName name="IQ_BALANCE_GOODS_POP_FC_UNUSED_UNUSED_UNUSED">"c7913"</definedName>
    <definedName name="IQ_BALANCE_GOODS_POP_UNUSED">"c7033"</definedName>
    <definedName name="IQ_BALANCE_GOODS_POP_UNUSED_UNUSED_UNUSED">"c7033"</definedName>
    <definedName name="IQ_BALANCE_GOODS_REAL">"c6952"</definedName>
    <definedName name="IQ_BALANCE_GOODS_REAL_APR">"c7612"</definedName>
    <definedName name="IQ_BALANCE_GOODS_REAL_APR_FC">"c8492"</definedName>
    <definedName name="IQ_BALANCE_GOODS_REAL_FC">"c7832"</definedName>
    <definedName name="IQ_BALANCE_GOODS_REAL_POP">"c7172"</definedName>
    <definedName name="IQ_BALANCE_GOODS_REAL_POP_FC">"c8052"</definedName>
    <definedName name="IQ_BALANCE_GOODS_REAL_SAAR">"c6953"</definedName>
    <definedName name="IQ_BALANCE_GOODS_REAL_SAAR_APR">"c7613"</definedName>
    <definedName name="IQ_BALANCE_GOODS_REAL_SAAR_APR_FC">"c8493"</definedName>
    <definedName name="IQ_BALANCE_GOODS_REAL_SAAR_FC">"c7833"</definedName>
    <definedName name="IQ_BALANCE_GOODS_REAL_SAAR_POP">"c7173"</definedName>
    <definedName name="IQ_BALANCE_GOODS_REAL_SAAR_POP_FC">"c8053"</definedName>
    <definedName name="IQ_BALANCE_GOODS_REAL_SAAR_USD_APR_FC">"c11893"</definedName>
    <definedName name="IQ_BALANCE_GOODS_REAL_SAAR_USD_FC">"c11890"</definedName>
    <definedName name="IQ_BALANCE_GOODS_REAL_SAAR_USD_POP_FC">"c11891"</definedName>
    <definedName name="IQ_BALANCE_GOODS_REAL_SAAR_USD_YOY_FC">"c11892"</definedName>
    <definedName name="IQ_BALANCE_GOODS_REAL_SAAR_YOY">"c7393"</definedName>
    <definedName name="IQ_BALANCE_GOODS_REAL_SAAR_YOY_FC">"c8273"</definedName>
    <definedName name="IQ_BALANCE_GOODS_REAL_USD_APR_FC">"c11889"</definedName>
    <definedName name="IQ_BALANCE_GOODS_REAL_USD_FC">"c11886"</definedName>
    <definedName name="IQ_BALANCE_GOODS_REAL_USD_POP_FC">"c11887"</definedName>
    <definedName name="IQ_BALANCE_GOODS_REAL_USD_YOY_FC">"c11888"</definedName>
    <definedName name="IQ_BALANCE_GOODS_REAL_YOY">"c7392"</definedName>
    <definedName name="IQ_BALANCE_GOODS_REAL_YOY_FC">"c8272"</definedName>
    <definedName name="IQ_BALANCE_GOODS_SAAR">"c6814"</definedName>
    <definedName name="IQ_BALANCE_GOODS_SAAR_APR">"c7474"</definedName>
    <definedName name="IQ_BALANCE_GOODS_SAAR_APR_FC">"c8354"</definedName>
    <definedName name="IQ_BALANCE_GOODS_SAAR_FC">"c7694"</definedName>
    <definedName name="IQ_BALANCE_GOODS_SAAR_POP">"c7034"</definedName>
    <definedName name="IQ_BALANCE_GOODS_SAAR_POP_FC">"c7914"</definedName>
    <definedName name="IQ_BALANCE_GOODS_SAAR_USD_APR_FC">"c11762"</definedName>
    <definedName name="IQ_BALANCE_GOODS_SAAR_USD_FC">"c11759"</definedName>
    <definedName name="IQ_BALANCE_GOODS_SAAR_USD_POP_FC">"c11760"</definedName>
    <definedName name="IQ_BALANCE_GOODS_SAAR_USD_YOY_FC">"c11761"</definedName>
    <definedName name="IQ_BALANCE_GOODS_SAAR_YOY">"c7254"</definedName>
    <definedName name="IQ_BALANCE_GOODS_SAAR_YOY_FC">"c8134"</definedName>
    <definedName name="IQ_BALANCE_GOODS_UNUSED">"c6813"</definedName>
    <definedName name="IQ_BALANCE_GOODS_UNUSED_UNUSED_UNUSED">"c6813"</definedName>
    <definedName name="IQ_BALANCE_GOODS_USD_APR_FC">"c11758"</definedName>
    <definedName name="IQ_BALANCE_GOODS_USD_FC">"c11755"</definedName>
    <definedName name="IQ_BALANCE_GOODS_USD_POP_FC">"c11756"</definedName>
    <definedName name="IQ_BALANCE_GOODS_USD_YOY_FC">"c11757"</definedName>
    <definedName name="IQ_BALANCE_GOODS_YOY_FC_UNUSED">"c8133"</definedName>
    <definedName name="IQ_BALANCE_GOODS_YOY_FC_UNUSED_UNUSED_UNUSED">"c8133"</definedName>
    <definedName name="IQ_BALANCE_GOODS_YOY_UNUSED">"c7253"</definedName>
    <definedName name="IQ_BALANCE_GOODS_YOY_UNUSED_UNUSED_UNUSED">"c7253"</definedName>
    <definedName name="IQ_BALANCE_SERV_APR_FC_UNUSED">"c8355"</definedName>
    <definedName name="IQ_BALANCE_SERV_APR_FC_UNUSED_UNUSED_UNUSED">"c8355"</definedName>
    <definedName name="IQ_BALANCE_SERV_APR_UNUSED">"c7475"</definedName>
    <definedName name="IQ_BALANCE_SERV_APR_UNUSED_UNUSED_UNUSED">"c7475"</definedName>
    <definedName name="IQ_BALANCE_SERV_FC_UNUSED">"c7695"</definedName>
    <definedName name="IQ_BALANCE_SERV_FC_UNUSED_UNUSED_UNUSED">"c7695"</definedName>
    <definedName name="IQ_BALANCE_SERV_POP_FC_UNUSED">"c7915"</definedName>
    <definedName name="IQ_BALANCE_SERV_POP_FC_UNUSED_UNUSED_UNUSED">"c7915"</definedName>
    <definedName name="IQ_BALANCE_SERV_POP_UNUSED">"c7035"</definedName>
    <definedName name="IQ_BALANCE_SERV_POP_UNUSED_UNUSED_UNUSED">"c7035"</definedName>
    <definedName name="IQ_BALANCE_SERV_SAAR">"c6816"</definedName>
    <definedName name="IQ_BALANCE_SERV_SAAR_APR">"c7476"</definedName>
    <definedName name="IQ_BALANCE_SERV_SAAR_APR_FC">"c8356"</definedName>
    <definedName name="IQ_BALANCE_SERV_SAAR_FC">"c7696"</definedName>
    <definedName name="IQ_BALANCE_SERV_SAAR_POP">"c7036"</definedName>
    <definedName name="IQ_BALANCE_SERV_SAAR_POP_FC">"c7916"</definedName>
    <definedName name="IQ_BALANCE_SERV_SAAR_YOY">"c7256"</definedName>
    <definedName name="IQ_BALANCE_SERV_SAAR_YOY_FC">"c8136"</definedName>
    <definedName name="IQ_BALANCE_SERV_UNUSED">"c6815"</definedName>
    <definedName name="IQ_BALANCE_SERV_UNUSED_UNUSED_UNUSED">"c6815"</definedName>
    <definedName name="IQ_BALANCE_SERV_USD_APR_FC">"c11766"</definedName>
    <definedName name="IQ_BALANCE_SERV_USD_FC">"c11763"</definedName>
    <definedName name="IQ_BALANCE_SERV_USD_POP_FC">"c11764"</definedName>
    <definedName name="IQ_BALANCE_SERV_USD_YOY_FC">"c11765"</definedName>
    <definedName name="IQ_BALANCE_SERV_YOY_FC_UNUSED">"c8135"</definedName>
    <definedName name="IQ_BALANCE_SERV_YOY_FC_UNUSED_UNUSED_UNUSED">"c8135"</definedName>
    <definedName name="IQ_BALANCE_SERV_YOY_UNUSED">"c7255"</definedName>
    <definedName name="IQ_BALANCE_SERV_YOY_UNUSED_UNUSED_UNUSED">"c7255"</definedName>
    <definedName name="IQ_BALANCE_SERVICES_REAL">"c6954"</definedName>
    <definedName name="IQ_BALANCE_SERVICES_REAL_APR">"c7614"</definedName>
    <definedName name="IQ_BALANCE_SERVICES_REAL_APR_FC">"c8494"</definedName>
    <definedName name="IQ_BALANCE_SERVICES_REAL_FC">"c7834"</definedName>
    <definedName name="IQ_BALANCE_SERVICES_REAL_POP">"c7174"</definedName>
    <definedName name="IQ_BALANCE_SERVICES_REAL_POP_FC">"c8054"</definedName>
    <definedName name="IQ_BALANCE_SERVICES_REAL_SAAR">"c6955"</definedName>
    <definedName name="IQ_BALANCE_SERVICES_REAL_SAAR_APR">"c7615"</definedName>
    <definedName name="IQ_BALANCE_SERVICES_REAL_SAAR_APR_FC">"c8495"</definedName>
    <definedName name="IQ_BALANCE_SERVICES_REAL_SAAR_FC">"c7835"</definedName>
    <definedName name="IQ_BALANCE_SERVICES_REAL_SAAR_POP">"c7175"</definedName>
    <definedName name="IQ_BALANCE_SERVICES_REAL_SAAR_POP_FC">"c8055"</definedName>
    <definedName name="IQ_BALANCE_SERVICES_REAL_SAAR_YOY">"c7395"</definedName>
    <definedName name="IQ_BALANCE_SERVICES_REAL_SAAR_YOY_FC">"c8275"</definedName>
    <definedName name="IQ_BALANCE_SERVICES_REAL_USD_APR_FC">"c11897"</definedName>
    <definedName name="IQ_BALANCE_SERVICES_REAL_USD_FC">"c11894"</definedName>
    <definedName name="IQ_BALANCE_SERVICES_REAL_USD_POP_FC">"c11895"</definedName>
    <definedName name="IQ_BALANCE_SERVICES_REAL_USD_YOY_FC">"c11896"</definedName>
    <definedName name="IQ_BALANCE_SERVICES_REAL_YOY">"c7394"</definedName>
    <definedName name="IQ_BALANCE_SERVICES_REAL_YOY_FC">"c8274"</definedName>
    <definedName name="IQ_BALANCE_TRADE_APR_FC_UNUSED">"c8357"</definedName>
    <definedName name="IQ_BALANCE_TRADE_APR_FC_UNUSED_UNUSED_UNUSED">"c8357"</definedName>
    <definedName name="IQ_BALANCE_TRADE_APR_UNUSED">"c7477"</definedName>
    <definedName name="IQ_BALANCE_TRADE_APR_UNUSED_UNUSED_UNUSED">"c7477"</definedName>
    <definedName name="IQ_BALANCE_TRADE_FC_UNUSED">"c7697"</definedName>
    <definedName name="IQ_BALANCE_TRADE_FC_UNUSED_UNUSED_UNUSED">"c7697"</definedName>
    <definedName name="IQ_BALANCE_TRADE_POP_FC_UNUSED">"c7917"</definedName>
    <definedName name="IQ_BALANCE_TRADE_POP_FC_UNUSED_UNUSED_UNUSED">"c7917"</definedName>
    <definedName name="IQ_BALANCE_TRADE_POP_UNUSED">"c7037"</definedName>
    <definedName name="IQ_BALANCE_TRADE_POP_UNUSED_UNUSED_UNUSED">"c7037"</definedName>
    <definedName name="IQ_BALANCE_TRADE_REAL">"c6956"</definedName>
    <definedName name="IQ_BALANCE_TRADE_REAL_APR">"c7616"</definedName>
    <definedName name="IQ_BALANCE_TRADE_REAL_APR_FC">"c8496"</definedName>
    <definedName name="IQ_BALANCE_TRADE_REAL_FC">"c7836"</definedName>
    <definedName name="IQ_BALANCE_TRADE_REAL_POP">"c7176"</definedName>
    <definedName name="IQ_BALANCE_TRADE_REAL_POP_FC">"c8056"</definedName>
    <definedName name="IQ_BALANCE_TRADE_REAL_SAAR">"c6957"</definedName>
    <definedName name="IQ_BALANCE_TRADE_REAL_SAAR_APR">"c7617"</definedName>
    <definedName name="IQ_BALANCE_TRADE_REAL_SAAR_APR_FC">"c8497"</definedName>
    <definedName name="IQ_BALANCE_TRADE_REAL_SAAR_FC">"c7837"</definedName>
    <definedName name="IQ_BALANCE_TRADE_REAL_SAAR_POP">"c7177"</definedName>
    <definedName name="IQ_BALANCE_TRADE_REAL_SAAR_POP_FC">"c8057"</definedName>
    <definedName name="IQ_BALANCE_TRADE_REAL_SAAR_USD_APR_FC">"c11905"</definedName>
    <definedName name="IQ_BALANCE_TRADE_REAL_SAAR_USD_FC">"c11902"</definedName>
    <definedName name="IQ_BALANCE_TRADE_REAL_SAAR_USD_POP_FC">"c11903"</definedName>
    <definedName name="IQ_BALANCE_TRADE_REAL_SAAR_USD_YOY_FC">"c11904"</definedName>
    <definedName name="IQ_BALANCE_TRADE_REAL_SAAR_YOY">"c7397"</definedName>
    <definedName name="IQ_BALANCE_TRADE_REAL_SAAR_YOY_FC">"c8277"</definedName>
    <definedName name="IQ_BALANCE_TRADE_REAL_USD_APR_FC">"c11901"</definedName>
    <definedName name="IQ_BALANCE_TRADE_REAL_USD_FC">"c11898"</definedName>
    <definedName name="IQ_BALANCE_TRADE_REAL_USD_POP_FC">"c11899"</definedName>
    <definedName name="IQ_BALANCE_TRADE_REAL_USD_YOY_FC">"c11900"</definedName>
    <definedName name="IQ_BALANCE_TRADE_REAL_YOY">"c7396"</definedName>
    <definedName name="IQ_BALANCE_TRADE_REAL_YOY_FC">"c8276"</definedName>
    <definedName name="IQ_BALANCE_TRADE_SAAR">"c6818"</definedName>
    <definedName name="IQ_BALANCE_TRADE_SAAR_APR">"c7478"</definedName>
    <definedName name="IQ_BALANCE_TRADE_SAAR_APR_FC">"c8358"</definedName>
    <definedName name="IQ_BALANCE_TRADE_SAAR_FC">"c7698"</definedName>
    <definedName name="IQ_BALANCE_TRADE_SAAR_POP">"c7038"</definedName>
    <definedName name="IQ_BALANCE_TRADE_SAAR_POP_FC">"c7918"</definedName>
    <definedName name="IQ_BALANCE_TRADE_SAAR_USD_APR_FC">"c11774"</definedName>
    <definedName name="IQ_BALANCE_TRADE_SAAR_USD_FC">"c11771"</definedName>
    <definedName name="IQ_BALANCE_TRADE_SAAR_USD_POP_FC">"c11772"</definedName>
    <definedName name="IQ_BALANCE_TRADE_SAAR_USD_YOY_FC">"c11773"</definedName>
    <definedName name="IQ_BALANCE_TRADE_SAAR_YOY">"c7258"</definedName>
    <definedName name="IQ_BALANCE_TRADE_SAAR_YOY_FC">"c8138"</definedName>
    <definedName name="IQ_BALANCE_TRADE_UNUSED">"c6817"</definedName>
    <definedName name="IQ_BALANCE_TRADE_UNUSED_UNUSED_UNUSED">"c6817"</definedName>
    <definedName name="IQ_BALANCE_TRADE_USD_APR_FC">"c11770"</definedName>
    <definedName name="IQ_BALANCE_TRADE_USD_FC">"c11767"</definedName>
    <definedName name="IQ_BALANCE_TRADE_USD_POP_FC">"c11768"</definedName>
    <definedName name="IQ_BALANCE_TRADE_USD_YOY_FC">"c11769"</definedName>
    <definedName name="IQ_BALANCE_TRADE_YOY_FC_UNUSED">"c8137"</definedName>
    <definedName name="IQ_BALANCE_TRADE_YOY_FC_UNUSED_UNUSED_UNUSED">"c8137"</definedName>
    <definedName name="IQ_BALANCE_TRADE_YOY_UNUSED">"c7257"</definedName>
    <definedName name="IQ_BALANCE_TRADE_YOY_UNUSED_UNUSED_UNUSED">"c7257"</definedName>
    <definedName name="IQ_BALANCES_DUE_DEPOSITORY_INSTITUTIONS_FDIC">"c6389"</definedName>
    <definedName name="IQ_BALANCES_DUE_FOREIGN_FDIC">"c6391"</definedName>
    <definedName name="IQ_BALANCES_DUE_FRB_FDIC">"c6393"</definedName>
    <definedName name="IQ_BANK_BENEFICIARY_FDIC">"c6505"</definedName>
    <definedName name="IQ_BANK_DEBT">"c2544"</definedName>
    <definedName name="IQ_BANK_DEBT_PCT">"c2545"</definedName>
    <definedName name="IQ_BANK_GUARANTOR_FDIC">"c6506"</definedName>
    <definedName name="IQ_BANK_LOAN_LIST">"c13507"</definedName>
    <definedName name="IQ_BANK_PREMISES_FDIC">"c6329"</definedName>
    <definedName name="IQ_BANK_SECURITIZATION_1_4_FAMILY_LOANS_FDIC">"c6721"</definedName>
    <definedName name="IQ_BANK_SECURITIZATION_AUTO_LOANS_FDIC">"c6715"</definedName>
    <definedName name="IQ_BANK_SECURITIZATION_CL_LOANS_FDIC">"c6716"</definedName>
    <definedName name="IQ_BANK_SECURITIZATION_CREDIT_CARDS_RECEIVABLES_FDIC">"c6718"</definedName>
    <definedName name="IQ_BANK_SECURITIZATION_HOME_EQUITY_LINES_FDIC">"c6719"</definedName>
    <definedName name="IQ_BANK_SECURITIZATION_OTHER_CONSUMER_LOANS_FDIC">"c6717"</definedName>
    <definedName name="IQ_BANK_SECURITIZATION_OTHER_LOANS_FDIC">"c6720"</definedName>
    <definedName name="IQ_BANKING_FEES_OPERATING_INC_FFIEC">"c13386"</definedName>
    <definedName name="IQ_BANKS_FOREIGN_COUNTRIES_NON_TRANS_ACCTS_FFIEC">"c15326"</definedName>
    <definedName name="IQ_BANKS_FOREIGN_COUNTRIES_TOTAL_DEPOSITS_FDIC">"c6475"</definedName>
    <definedName name="IQ_BANKS_FOREIGN_COUNTRIES_TRANS_ACCTS_FFIEC">"c15318"</definedName>
    <definedName name="IQ_BASE_RENT">"c16017"</definedName>
    <definedName name="IQ_BASE_RENT_OPERATING_LEASE_EXPIRING_AFTER_FIVE">"c16107"</definedName>
    <definedName name="IQ_BASE_RENT_OPERATING_LEASE_EXPIRING_CY">"c16101"</definedName>
    <definedName name="IQ_BASE_RENT_OPERATING_LEASE_EXPIRING_CY1">"c16102"</definedName>
    <definedName name="IQ_BASE_RENT_OPERATING_LEASE_EXPIRING_CY2">"c16103"</definedName>
    <definedName name="IQ_BASE_RENT_OPERATING_LEASE_EXPIRING_CY3">"c16104"</definedName>
    <definedName name="IQ_BASE_RENT_OPERATING_LEASE_EXPIRING_CY4">"c16105"</definedName>
    <definedName name="IQ_BASE_RENT_OPERATING_LEASE_EXPIRING_NEXT_FIVE">"c16106"</definedName>
    <definedName name="IQ_BASE_RENT_OPERATING_LEASE_EXPIRING_TOTAL">"c16108"</definedName>
    <definedName name="IQ_BASE_RENT_RENTAL_REVENUE">"c16062"</definedName>
    <definedName name="IQ_BASIC_EPS_EXCL">"c85"</definedName>
    <definedName name="IQ_BASIC_EPS_INCL">"c86"</definedName>
    <definedName name="IQ_BASIC_NAV_SHARES">"c16012"</definedName>
    <definedName name="IQ_BASIC_NORMAL_EPS">"c1592"</definedName>
    <definedName name="IQ_BASIC_OUTSTANDING_CURRENT_EST">"c4128"</definedName>
    <definedName name="IQ_BASIC_OUTSTANDING_CURRENT_EST_CIQ">"c4541"</definedName>
    <definedName name="IQ_BASIC_OUTSTANDING_CURRENT_HIGH_EST">"c4129"</definedName>
    <definedName name="IQ_BASIC_OUTSTANDING_CURRENT_HIGH_EST_CIQ">"c4542"</definedName>
    <definedName name="IQ_BASIC_OUTSTANDING_CURRENT_LOW_EST">"c4130"</definedName>
    <definedName name="IQ_BASIC_OUTSTANDING_CURRENT_LOW_EST_CIQ">"c4543"</definedName>
    <definedName name="IQ_BASIC_OUTSTANDING_CURRENT_MEDIAN_EST">"c4131"</definedName>
    <definedName name="IQ_BASIC_OUTSTANDING_CURRENT_MEDIAN_EST_CIQ">"c4544"</definedName>
    <definedName name="IQ_BASIC_OUTSTANDING_CURRENT_NUM_EST">"c4132"</definedName>
    <definedName name="IQ_BASIC_OUTSTANDING_CURRENT_NUM_EST_CIQ">"c4545"</definedName>
    <definedName name="IQ_BASIC_OUTSTANDING_CURRENT_STDDEV_EST">"c4133"</definedName>
    <definedName name="IQ_BASIC_OUTSTANDING_CURRENT_STDDEV_EST_CIQ">"c4546"</definedName>
    <definedName name="IQ_BASIC_OUTSTANDING_EST">"c4134"</definedName>
    <definedName name="IQ_BASIC_OUTSTANDING_EST_CIQ">"c4547"</definedName>
    <definedName name="IQ_BASIC_OUTSTANDING_HIGH_EST">"c4135"</definedName>
    <definedName name="IQ_BASIC_OUTSTANDING_HIGH_EST_CIQ">"c4548"</definedName>
    <definedName name="IQ_BASIC_OUTSTANDING_LOW_EST">"c4136"</definedName>
    <definedName name="IQ_BASIC_OUTSTANDING_LOW_EST_CIQ">"c4549"</definedName>
    <definedName name="IQ_BASIC_OUTSTANDING_MEDIAN_EST">"c4137"</definedName>
    <definedName name="IQ_BASIC_OUTSTANDING_MEDIAN_EST_CIQ">"c4550"</definedName>
    <definedName name="IQ_BASIC_OUTSTANDING_NUM_EST">"c4138"</definedName>
    <definedName name="IQ_BASIC_OUTSTANDING_NUM_EST_CIQ">"c4551"</definedName>
    <definedName name="IQ_BASIC_OUTSTANDING_STDDEV_EST">"c4139"</definedName>
    <definedName name="IQ_BASIC_OUTSTANDING_STDDEV_EST_CIQ">"c4552"</definedName>
    <definedName name="IQ_BASIC_WEIGHT">"c87"</definedName>
    <definedName name="IQ_BASIC_WEIGHT_EST">"c4140"</definedName>
    <definedName name="IQ_BASIC_WEIGHT_EST_CIQ">"c4553"</definedName>
    <definedName name="IQ_BASIC_WEIGHT_GUIDANCE">"c4141"</definedName>
    <definedName name="IQ_BASIC_WEIGHT_HIGH_EST">"c4142"</definedName>
    <definedName name="IQ_BASIC_WEIGHT_HIGH_EST_CIQ">"c4554"</definedName>
    <definedName name="IQ_BASIC_WEIGHT_LOW_EST">"c4143"</definedName>
    <definedName name="IQ_BASIC_WEIGHT_LOW_EST_CIQ">"c4555"</definedName>
    <definedName name="IQ_BASIC_WEIGHT_MEDIAN_EST">"c4144"</definedName>
    <definedName name="IQ_BASIC_WEIGHT_MEDIAN_EST_CIQ">"c4556"</definedName>
    <definedName name="IQ_BASIC_WEIGHT_NUM_EST">"c4145"</definedName>
    <definedName name="IQ_BASIC_WEIGHT_NUM_EST_CIQ">"c4557"</definedName>
    <definedName name="IQ_BASIC_WEIGHT_STDDEV_EST">"c4146"</definedName>
    <definedName name="IQ_BASIC_WEIGHT_STDDEV_EST_CIQ">"c4558"</definedName>
    <definedName name="IQ_BENCHMARK_SECURITY">"c2154"</definedName>
    <definedName name="IQ_BENCHMARK_SPRD">"c2153"</definedName>
    <definedName name="IQ_BENCHMARK_YIELD">"c8955"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D_DATE_RT">"BIDDATE"</definedName>
    <definedName name="IQ_BID_NUM_ORDERS_RT">"BIDNUMBERORDERS"</definedName>
    <definedName name="IQ_BID_PRICE_RT">"BID"</definedName>
    <definedName name="IQ_BID_TIME_RT">"BIDTIME"</definedName>
    <definedName name="IQ_BID_VOLUME_RT">"BIDVOLUME"</definedName>
    <definedName name="IQ_BIG_INT_BEAR_CD">"c11749"</definedName>
    <definedName name="IQ_BOARD_MEMBER">"c96"</definedName>
    <definedName name="IQ_BOARD_MEMBER_ALL_OTHER_COMP">"c18992"</definedName>
    <definedName name="IQ_BOARD_MEMBER_ANNUAL_CASH_COMP">"c18993"</definedName>
    <definedName name="IQ_BOARD_MEMBER_AS_REPORTED_COMP">"c18997"</definedName>
    <definedName name="IQ_BOARD_MEMBER_AS_REPORTED_DIRECTOR_COMP">"c19009"</definedName>
    <definedName name="IQ_BOARD_MEMBER_ASSISTANT_EMAIL">"c15179"</definedName>
    <definedName name="IQ_BOARD_MEMBER_ASSISTANT_FAX">"c15181"</definedName>
    <definedName name="IQ_BOARD_MEMBER_ASSISTANT_NAME">"c15178"</definedName>
    <definedName name="IQ_BOARD_MEMBER_ASSISTANT_PHONE">"c15180"</definedName>
    <definedName name="IQ_BOARD_MEMBER_BACKGROUND">"c2101"</definedName>
    <definedName name="IQ_BOARD_MEMBER_BONUS">"c18988"</definedName>
    <definedName name="IQ_BOARD_MEMBER_CALCULATED_COMP">"c18995"</definedName>
    <definedName name="IQ_BOARD_MEMBER_CHANGE_PENSION">"c19010"</definedName>
    <definedName name="IQ_BOARD_MEMBER_DIRECT_FAX">"c15176"</definedName>
    <definedName name="IQ_BOARD_MEMBER_DIRECT_PHONE">"c15175"</definedName>
    <definedName name="IQ_BOARD_MEMBER_DIRECTOR_BONUS">"c19004"</definedName>
    <definedName name="IQ_BOARD_MEMBER_DIRECTOR_CHANGE_PENSION">"c19005"</definedName>
    <definedName name="IQ_BOARD_MEMBER_DIRECTOR_FEE">"c19001"</definedName>
    <definedName name="IQ_BOARD_MEMBER_DIRECTOR_NON_EQUITY_COMP">"c19006"</definedName>
    <definedName name="IQ_BOARD_MEMBER_DIRECTOR_OPTION_AWARDS">"c19002"</definedName>
    <definedName name="IQ_BOARD_MEMBER_DIRECTOR_OTHER">"c19003"</definedName>
    <definedName name="IQ_BOARD_MEMBER_DIRECTOR_STOCK_AWARDS">"c19007"</definedName>
    <definedName name="IQ_BOARD_MEMBER_DIRECTOR_STOCK_GRANTS">"c19034"</definedName>
    <definedName name="IQ_BOARD_MEMBER_DIRECTOR_STOCK_OPTIONS">"c19008"</definedName>
    <definedName name="IQ_BOARD_MEMBER_EMAIL">"c15177"</definedName>
    <definedName name="IQ_BOARD_MEMBER_EQUITY_INCENTIVE">"c19030"</definedName>
    <definedName name="IQ_BOARD_MEMBER_EST_PAYMENTS_CHANGE_CONTROL">"c18999"</definedName>
    <definedName name="IQ_BOARD_MEMBER_EST_PAYMENTS_TERMINATION">"c19011"</definedName>
    <definedName name="IQ_BOARD_MEMBER_EXERCISABLE_OPTIONS">"c19014"</definedName>
    <definedName name="IQ_BOARD_MEMBER_EXERCISABLE_VALUES">"c19015"</definedName>
    <definedName name="IQ_BOARD_MEMBER_EXERCISED_OPTIONS">"c19012"</definedName>
    <definedName name="IQ_BOARD_MEMBER_EXERCISED_VALUES">"c19013"</definedName>
    <definedName name="IQ_BOARD_MEMBER_ID">"c13756"</definedName>
    <definedName name="IQ_BOARD_MEMBER_LT_INCENTIVE">"c18991"</definedName>
    <definedName name="IQ_BOARD_MEMBER_MAIN_FAX">"c15174"</definedName>
    <definedName name="IQ_BOARD_MEMBER_MAIN_PHONE">"c15173"</definedName>
    <definedName name="IQ_BOARD_MEMBER_MARKET_VALUE_SHARES_NOT_VESTED">"c19029"</definedName>
    <definedName name="IQ_BOARD_MEMBER_NON_EQUITY_INCENTIVE">"c19000"</definedName>
    <definedName name="IQ_BOARD_MEMBER_NUM_SHARED_NOT_VESTED">"c19028"</definedName>
    <definedName name="IQ_BOARD_MEMBER_NUM_SHARES_ACQUIRED">"c19026"</definedName>
    <definedName name="IQ_BOARD_MEMBER_OFFICE_ADDRESS">"c15172"</definedName>
    <definedName name="IQ_BOARD_MEMBER_OPTION_AWARDS">"c18996"</definedName>
    <definedName name="IQ_BOARD_MEMBER_OPTION_MARKET_PRICE">"c19025"</definedName>
    <definedName name="IQ_BOARD_MEMBER_OPTION_PRICE">"c19024"</definedName>
    <definedName name="IQ_BOARD_MEMBER_OTHER_ANNUAL_COMP">"c18989"</definedName>
    <definedName name="IQ_BOARD_MEMBER_OTHER_COMP">"c18998"</definedName>
    <definedName name="IQ_BOARD_MEMBER_RESTRICTED_STOCK_COMP">"c18990"</definedName>
    <definedName name="IQ_BOARD_MEMBER_SALARY">"c18987"</definedName>
    <definedName name="IQ_BOARD_MEMBER_ST_COMP">"c18994"</definedName>
    <definedName name="IQ_BOARD_MEMBER_TITLE">"c97"</definedName>
    <definedName name="IQ_BOARD_MEMBER_TOTAL_NUM_STOCK_AWARDS">"c19033"</definedName>
    <definedName name="IQ_BOARD_MEMBER_TOTAL_OPTIONS">"c19022"</definedName>
    <definedName name="IQ_BOARD_MEMBER_TOTAL_STOCK_VALUE">"c19032"</definedName>
    <definedName name="IQ_BOARD_MEMBER_TOTAL_VALUE_OPTIONS">"c19023"</definedName>
    <definedName name="IQ_BOARD_MEMBER_UNCLASSIFIED_OPTIONS">"c19018"</definedName>
    <definedName name="IQ_BOARD_MEMBER_UNCLASSIFIED_OPTIONS_VALUE">"c19019"</definedName>
    <definedName name="IQ_BOARD_MEMBER_UNEARNED_STOCK_VALUE">"c19031"</definedName>
    <definedName name="IQ_BOARD_MEMBER_UNEXERCISABLE_OPTIONS">"c19016"</definedName>
    <definedName name="IQ_BOARD_MEMBER_UNEXERCISABLE_VALUES">"c19017"</definedName>
    <definedName name="IQ_BOARD_MEMBER_UNEXERCISED_UNEARNED_OPTIONS">"c19020"</definedName>
    <definedName name="IQ_BOARD_MEMBER_UNEXERCISED_UNEARNED_OPTIONS_VALUE">"c19021"</definedName>
    <definedName name="IQ_BOARD_MEMBER_VALUE_VESTING">"c19027"</definedName>
    <definedName name="IQ_BOND_COUPON">"c2183"</definedName>
    <definedName name="IQ_BOND_COUPON_TYPE">"c2184"</definedName>
    <definedName name="IQ_BOND_LIST">"c13505"</definedName>
    <definedName name="IQ_BOND_PRICE">"c2162"</definedName>
    <definedName name="IQ_BONDRATING_FITCH">"IQ_BONDRATING_FITCH"</definedName>
    <definedName name="IQ_BONDRATING_SP">"IQ_BONDRATING_SP"</definedName>
    <definedName name="IQ_BOOK_VALUE">"IQ_BOOK_VALUE"</definedName>
    <definedName name="IQ_BORROWED_MONEY_QUARTERLY_AVG_FFIEC">"c13091"</definedName>
    <definedName name="IQ_BORROWINGS_LESS_1YR_ASSETS_TOT_FFIEC">"c13450"</definedName>
    <definedName name="IQ_BR_FILING_DATE">"c16223"</definedName>
    <definedName name="IQ_BR_FILING_TYPE">"c16224"</definedName>
    <definedName name="IQ_BR_PLAN_APPROVE_DATE">"c16226"</definedName>
    <definedName name="IQ_BR_PLAN_CONFIRM">"c16225"</definedName>
    <definedName name="IQ_BROK_COMISSION">"c98"</definedName>
    <definedName name="IQ_BROK_COMMISSION">"c3514"</definedName>
    <definedName name="IQ_BROKER_DEPOSIT_LESS_THAN_100000_1_YR_LESS_FFIEC">"c15307"</definedName>
    <definedName name="IQ_BROKER_DEPOSIT_LESS_THAN_100000_1_YR_MORE_FFIEC">"c15308"</definedName>
    <definedName name="IQ_BROKER_DEPOSIT_LESS_THAN_100000_FFIEC">"c15306"</definedName>
    <definedName name="IQ_BROKER_DEPOSIT_MORE_THAN_100000_1_YR_LESS_FFIEC">"c15310"</definedName>
    <definedName name="IQ_BROKER_DEPOSIT_MORE_THAN_100000_1_YR_MORE_FFIEC">"c15311"</definedName>
    <definedName name="IQ_BROKER_DEPOSIT_MORE_THAN_100000_FFIEC">"c15309"</definedName>
    <definedName name="IQ_BROKERED_DEPOSITS_FDIC">"c6486"</definedName>
    <definedName name="IQ_BUDGET_BALANCE_APR_FC_UNUSED">"c8359"</definedName>
    <definedName name="IQ_BUDGET_BALANCE_APR_FC_UNUSED_UNUSED_UNUSED">"c8359"</definedName>
    <definedName name="IQ_BUDGET_BALANCE_APR_UNUSED">"c7479"</definedName>
    <definedName name="IQ_BUDGET_BALANCE_APR_UNUSED_UNUSED_UNUSED">"c7479"</definedName>
    <definedName name="IQ_BUDGET_BALANCE_FC_UNUSED">"c7699"</definedName>
    <definedName name="IQ_BUDGET_BALANCE_FC_UNUSED_UNUSED_UNUSED">"c7699"</definedName>
    <definedName name="IQ_BUDGET_BALANCE_POP_FC_UNUSED">"c7919"</definedName>
    <definedName name="IQ_BUDGET_BALANCE_POP_FC_UNUSED_UNUSED_UNUSED">"c7919"</definedName>
    <definedName name="IQ_BUDGET_BALANCE_POP_UNUSED">"c7039"</definedName>
    <definedName name="IQ_BUDGET_BALANCE_POP_UNUSED_UNUSED_UNUSED">"c7039"</definedName>
    <definedName name="IQ_BUDGET_BALANCE_SAAR">"c6820"</definedName>
    <definedName name="IQ_BUDGET_BALANCE_SAAR_APR">"c7480"</definedName>
    <definedName name="IQ_BUDGET_BALANCE_SAAR_APR_FC">"c8360"</definedName>
    <definedName name="IQ_BUDGET_BALANCE_SAAR_FC">"c7700"</definedName>
    <definedName name="IQ_BUDGET_BALANCE_SAAR_POP">"c7040"</definedName>
    <definedName name="IQ_BUDGET_BALANCE_SAAR_POP_FC">"c7920"</definedName>
    <definedName name="IQ_BUDGET_BALANCE_SAAR_YOY">"c7260"</definedName>
    <definedName name="IQ_BUDGET_BALANCE_SAAR_YOY_FC">"c8140"</definedName>
    <definedName name="IQ_BUDGET_BALANCE_UNUSED">"c6819"</definedName>
    <definedName name="IQ_BUDGET_BALANCE_UNUSED_UNUSED_UNUSED">"c6819"</definedName>
    <definedName name="IQ_BUDGET_BALANCE_YOY_FC_UNUSED">"c8139"</definedName>
    <definedName name="IQ_BUDGET_BALANCE_YOY_FC_UNUSED_UNUSED_UNUSED">"c8139"</definedName>
    <definedName name="IQ_BUDGET_BALANCE_YOY_UNUSED">"c7259"</definedName>
    <definedName name="IQ_BUDGET_BALANCE_YOY_UNUSED_UNUSED_UNUSED">"c7259"</definedName>
    <definedName name="IQ_BUDGET_RECEIPTS_APR_FC_UNUSED">"c8361"</definedName>
    <definedName name="IQ_BUDGET_RECEIPTS_APR_FC_UNUSED_UNUSED_UNUSED">"c8361"</definedName>
    <definedName name="IQ_BUDGET_RECEIPTS_APR_UNUSED">"c7481"</definedName>
    <definedName name="IQ_BUDGET_RECEIPTS_APR_UNUSED_UNUSED_UNUSED">"c7481"</definedName>
    <definedName name="IQ_BUDGET_RECEIPTS_FC_UNUSED">"c7701"</definedName>
    <definedName name="IQ_BUDGET_RECEIPTS_FC_UNUSED_UNUSED_UNUSED">"c7701"</definedName>
    <definedName name="IQ_BUDGET_RECEIPTS_POP_FC_UNUSED">"c7921"</definedName>
    <definedName name="IQ_BUDGET_RECEIPTS_POP_FC_UNUSED_UNUSED_UNUSED">"c7921"</definedName>
    <definedName name="IQ_BUDGET_RECEIPTS_POP_UNUSED">"c7041"</definedName>
    <definedName name="IQ_BUDGET_RECEIPTS_POP_UNUSED_UNUSED_UNUSED">"c7041"</definedName>
    <definedName name="IQ_BUDGET_RECEIPTS_UNUSED">"c6821"</definedName>
    <definedName name="IQ_BUDGET_RECEIPTS_UNUSED_UNUSED_UNUSED">"c6821"</definedName>
    <definedName name="IQ_BUDGET_RECEIPTS_YOY_FC_UNUSED">"c8141"</definedName>
    <definedName name="IQ_BUDGET_RECEIPTS_YOY_FC_UNUSED_UNUSED_UNUSED">"c8141"</definedName>
    <definedName name="IQ_BUDGET_RECEIPTS_YOY_UNUSED">"c7261"</definedName>
    <definedName name="IQ_BUDGET_RECEIPTS_YOY_UNUSED_UNUSED_UNUSED">"c7261"</definedName>
    <definedName name="IQ_BUDGET_SPENDING">"c6822"</definedName>
    <definedName name="IQ_BUDGET_SPENDING_APR">"c7482"</definedName>
    <definedName name="IQ_BUDGET_SPENDING_APR_FC">"c8362"</definedName>
    <definedName name="IQ_BUDGET_SPENDING_FC">"c7702"</definedName>
    <definedName name="IQ_BUDGET_SPENDING_POP">"c7042"</definedName>
    <definedName name="IQ_BUDGET_SPENDING_POP_FC">"c7922"</definedName>
    <definedName name="IQ_BUDGET_SPENDING_REAL">"c6958"</definedName>
    <definedName name="IQ_BUDGET_SPENDING_REAL_APR">"c7618"</definedName>
    <definedName name="IQ_BUDGET_SPENDING_REAL_APR_FC">"c8498"</definedName>
    <definedName name="IQ_BUDGET_SPENDING_REAL_FC">"c7838"</definedName>
    <definedName name="IQ_BUDGET_SPENDING_REAL_POP">"c7178"</definedName>
    <definedName name="IQ_BUDGET_SPENDING_REAL_POP_FC">"c8058"</definedName>
    <definedName name="IQ_BUDGET_SPENDING_REAL_SAAR">"c6959"</definedName>
    <definedName name="IQ_BUDGET_SPENDING_REAL_SAAR_APR">"c7619"</definedName>
    <definedName name="IQ_BUDGET_SPENDING_REAL_SAAR_APR_FC">"c8499"</definedName>
    <definedName name="IQ_BUDGET_SPENDING_REAL_SAAR_FC">"c7839"</definedName>
    <definedName name="IQ_BUDGET_SPENDING_REAL_SAAR_POP">"c7179"</definedName>
    <definedName name="IQ_BUDGET_SPENDING_REAL_SAAR_POP_FC">"c8059"</definedName>
    <definedName name="IQ_BUDGET_SPENDING_REAL_SAAR_USD">"c11906"</definedName>
    <definedName name="IQ_BUDGET_SPENDING_REAL_SAAR_USD_APR">"c11909"</definedName>
    <definedName name="IQ_BUDGET_SPENDING_REAL_SAAR_USD_POP">"c11907"</definedName>
    <definedName name="IQ_BUDGET_SPENDING_REAL_SAAR_USD_YOY">"c11908"</definedName>
    <definedName name="IQ_BUDGET_SPENDING_REAL_SAAR_YOY">"c7399"</definedName>
    <definedName name="IQ_BUDGET_SPENDING_REAL_SAAR_YOY_FC">"c8279"</definedName>
    <definedName name="IQ_BUDGET_SPENDING_REAL_YOY">"c7398"</definedName>
    <definedName name="IQ_BUDGET_SPENDING_REAL_YOY_FC">"c8278"</definedName>
    <definedName name="IQ_BUDGET_SPENDING_SAAR">"c6823"</definedName>
    <definedName name="IQ_BUDGET_SPENDING_SAAR_APR">"c7483"</definedName>
    <definedName name="IQ_BUDGET_SPENDING_SAAR_APR_FC">"c8363"</definedName>
    <definedName name="IQ_BUDGET_SPENDING_SAAR_FC">"c7703"</definedName>
    <definedName name="IQ_BUDGET_SPENDING_SAAR_POP">"c7043"</definedName>
    <definedName name="IQ_BUDGET_SPENDING_SAAR_POP_FC">"c7923"</definedName>
    <definedName name="IQ_BUDGET_SPENDING_SAAR_USD_APR_FC">"c11782"</definedName>
    <definedName name="IQ_BUDGET_SPENDING_SAAR_USD_FC">"c11779"</definedName>
    <definedName name="IQ_BUDGET_SPENDING_SAAR_USD_POP_FC">"c11780"</definedName>
    <definedName name="IQ_BUDGET_SPENDING_SAAR_USD_YOY_FC">"c11781"</definedName>
    <definedName name="IQ_BUDGET_SPENDING_SAAR_YOY">"c7263"</definedName>
    <definedName name="IQ_BUDGET_SPENDING_SAAR_YOY_FC">"c8143"</definedName>
    <definedName name="IQ_BUDGET_SPENDING_USD_APR_FC">"c11778"</definedName>
    <definedName name="IQ_BUDGET_SPENDING_USD_FC">"c11775"</definedName>
    <definedName name="IQ_BUDGET_SPENDING_USD_POP_FC">"c11776"</definedName>
    <definedName name="IQ_BUDGET_SPENDING_USD_YOY_FC">"c11777"</definedName>
    <definedName name="IQ_BUDGET_SPENDING_YOY">"c7262"</definedName>
    <definedName name="IQ_BUDGET_SPENDING_YOY_FC">"c8142"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DESCRIPTION">"c15589"</definedName>
    <definedName name="IQ_BUS_SEG_DESCRIPTION_ABS">"c15577"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IC">"c15588"</definedName>
    <definedName name="IQ_BUS_SEG_NAIC_ABS">"c15576"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PRIMARY_GIC">"c15584"</definedName>
    <definedName name="IQ_BUS_SEG_PRIMARY_GIC_ABS">"c15572"</definedName>
    <definedName name="IQ_BUS_SEG_PRIMARY_SIC">"c15586"</definedName>
    <definedName name="IQ_BUS_SEG_PRIMARY_SIC_ABS">"c15574"</definedName>
    <definedName name="IQ_BUS_SEG_REV">"c4068"</definedName>
    <definedName name="IQ_BUS_SEG_REV_ABS">"c4090"</definedName>
    <definedName name="IQ_BUS_SEG_REV_TOTAL">"c4106"</definedName>
    <definedName name="IQ_BUS_SEG_SECONDARY_GIC">"c15585"</definedName>
    <definedName name="IQ_BUS_SEG_SECONDARY_GIC_ABS">"c15573"</definedName>
    <definedName name="IQ_BUS_SEG_SECONDARY_SIC">"c15587"</definedName>
    <definedName name="IQ_BUS_SEG_SECONDARY_SIC_ABS">"c15575"</definedName>
    <definedName name="IQ_BUSINESS_COMBINATIONS_FFIEC">"c12967"</definedName>
    <definedName name="IQ_BUSINESS_DESCRIPTION">"c322"</definedName>
    <definedName name="IQ_BV_ACT_OR_EST_CIQ">"c5068"</definedName>
    <definedName name="IQ_BV_ACT_OR_EST_CIQ_COL">"c11715"</definedName>
    <definedName name="IQ_BV_EST">"c5624"</definedName>
    <definedName name="IQ_BV_EST_CIQ">"c4737"</definedName>
    <definedName name="IQ_BV_HIGH_EST">"c5626"</definedName>
    <definedName name="IQ_BV_HIGH_EST_CIQ">"c4739"</definedName>
    <definedName name="IQ_BV_LOW_EST">"c5627"</definedName>
    <definedName name="IQ_BV_LOW_EST_CIQ">"c4740"</definedName>
    <definedName name="IQ_BV_MEDIAN_EST">"c5625"</definedName>
    <definedName name="IQ_BV_MEDIAN_EST_CIQ">"c4738"</definedName>
    <definedName name="IQ_BV_NUM_EST">"c5628"</definedName>
    <definedName name="IQ_BV_NUM_EST_CIQ">"c4741"</definedName>
    <definedName name="IQ_BV_OVER_SHARES">"c1349"</definedName>
    <definedName name="IQ_BV_SHARE">"c100"</definedName>
    <definedName name="IQ_BV_SHARE_ACT_OR_EST">"c3587"</definedName>
    <definedName name="IQ_BV_SHARE_ACT_OR_EST_CIQ">"c5072"</definedName>
    <definedName name="IQ_BV_SHARE_ACT_OR_EST_CIQ_COL">"c11719"</definedName>
    <definedName name="IQ_BV_SHARE_ACT_OR_EST_REUT">"c5477"</definedName>
    <definedName name="IQ_BV_SHARE_ACT_OR_EST_THOM">"c5312"</definedName>
    <definedName name="IQ_BV_SHARE_DET_EST">"c12047"</definedName>
    <definedName name="IQ_BV_SHARE_DET_EST_CIQ">"c12107"</definedName>
    <definedName name="IQ_BV_SHARE_DET_EST_CURRENCY">"c12456"</definedName>
    <definedName name="IQ_BV_SHARE_DET_EST_CURRENCY_CIQ">"c12500"</definedName>
    <definedName name="IQ_BV_SHARE_DET_EST_DATE">"c12200"</definedName>
    <definedName name="IQ_BV_SHARE_DET_EST_DATE_CIQ">"c12253"</definedName>
    <definedName name="IQ_BV_SHARE_DET_EST_INCL">"c12339"</definedName>
    <definedName name="IQ_BV_SHARE_DET_EST_INCL_CIQ">"c12383"</definedName>
    <definedName name="IQ_BV_SHARE_DET_EST_ORIGIN">"c12573"</definedName>
    <definedName name="IQ_BV_SHARE_DET_EST_ORIGIN_CIQ">"c12622"</definedName>
    <definedName name="IQ_BV_SHARE_EST">"c3541"</definedName>
    <definedName name="IQ_BV_SHARE_EST_CIQ">"c3800"</definedName>
    <definedName name="IQ_BV_SHARE_EST_REUT">"c5439"</definedName>
    <definedName name="IQ_BV_SHARE_EST_THOM">"c4020"</definedName>
    <definedName name="IQ_BV_SHARE_HIGH_EST">"c3542"</definedName>
    <definedName name="IQ_BV_SHARE_HIGH_EST_CIQ">"c3802"</definedName>
    <definedName name="IQ_BV_SHARE_HIGH_EST_REUT">"c5441"</definedName>
    <definedName name="IQ_BV_SHARE_HIGH_EST_THOM">"c4022"</definedName>
    <definedName name="IQ_BV_SHARE_LOW_EST">"c3543"</definedName>
    <definedName name="IQ_BV_SHARE_LOW_EST_CIQ">"c3803"</definedName>
    <definedName name="IQ_BV_SHARE_LOW_EST_REUT">"c5442"</definedName>
    <definedName name="IQ_BV_SHARE_LOW_EST_THOM">"c4023"</definedName>
    <definedName name="IQ_BV_SHARE_MEDIAN_EST">"c3544"</definedName>
    <definedName name="IQ_BV_SHARE_MEDIAN_EST_CIQ">"c3801"</definedName>
    <definedName name="IQ_BV_SHARE_MEDIAN_EST_REUT">"c5440"</definedName>
    <definedName name="IQ_BV_SHARE_MEDIAN_EST_THOM">"c4021"</definedName>
    <definedName name="IQ_BV_SHARE_NUM_EST">"c3539"</definedName>
    <definedName name="IQ_BV_SHARE_NUM_EST_CIQ">"c3804"</definedName>
    <definedName name="IQ_BV_SHARE_NUM_EST_REUT">"c5443"</definedName>
    <definedName name="IQ_BV_SHARE_NUM_EST_THOM">"c4024"</definedName>
    <definedName name="IQ_BV_SHARE_STDDEV_EST">"c3540"</definedName>
    <definedName name="IQ_BV_SHARE_STDDEV_EST_CIQ">"c3805"</definedName>
    <definedName name="IQ_BV_SHARE_STDDEV_EST_REUT">"c5444"</definedName>
    <definedName name="IQ_BV_SHARE_STDDEV_EST_THOM">"c4025"</definedName>
    <definedName name="IQ_BV_STDDEV_EST">"c5629"</definedName>
    <definedName name="IQ_BV_STDDEV_EST_CIQ">"c4742"</definedName>
    <definedName name="IQ_CA_AP">"c8881"</definedName>
    <definedName name="IQ_CA_AP_ABS">"c8900"</definedName>
    <definedName name="IQ_CA_NAME_AP">"c8919"</definedName>
    <definedName name="IQ_CA_NAME_AP_ABS">"c8938"</definedName>
    <definedName name="IQ_CABLE_ARPU">"c16151"</definedName>
    <definedName name="IQ_CABLE_ARPU_ANALOG">"c16146"</definedName>
    <definedName name="IQ_CABLE_ARPU_BASIC">"c16148"</definedName>
    <definedName name="IQ_CABLE_ARPU_BBAND">"c16150"</definedName>
    <definedName name="IQ_CABLE_ARPU_DIG">"c16147"</definedName>
    <definedName name="IQ_CABLE_ARPU_PHONE">"c16149"</definedName>
    <definedName name="IQ_CABLE_BASIC_PENETRATION">"c16130"</definedName>
    <definedName name="IQ_CABLE_BBAND_PENETRATION">"c16131"</definedName>
    <definedName name="IQ_CABLE_BBAND_PENETRATION_THP">"c16132"</definedName>
    <definedName name="IQ_CABLE_CHURN">"c16156"</definedName>
    <definedName name="IQ_CABLE_CHURN_BASIC">"c16153"</definedName>
    <definedName name="IQ_CABLE_CHURN_BBAND">"c16155"</definedName>
    <definedName name="IQ_CABLE_CHURN_DIG">"c16152"</definedName>
    <definedName name="IQ_CABLE_CHURN_PHONE">"c16154"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"c16145"</definedName>
    <definedName name="IQ_CABLE_OTHER_REV">"c16164"</definedName>
    <definedName name="IQ_CABLE_PHONE_PENETRATION">"c16133"</definedName>
    <definedName name="IQ_CABLE_PROGRAMMING_COSTS">"c16144"</definedName>
    <definedName name="IQ_CABLE_REV_ADVERT">"c16162"</definedName>
    <definedName name="IQ_CABLE_REV_ANALOG">"c16157"</definedName>
    <definedName name="IQ_CABLE_REV_BASIC">"c16159"</definedName>
    <definedName name="IQ_CABLE_REV_BBAND">"c16160"</definedName>
    <definedName name="IQ_CABLE_REV_COMMERCIAL">"c16163"</definedName>
    <definedName name="IQ_CABLE_REV_DIG">"c16158"</definedName>
    <definedName name="IQ_CABLE_REV_PHONE">"c16161"</definedName>
    <definedName name="IQ_CABLE_RGU">"c16143"</definedName>
    <definedName name="IQ_CABLE_SUBS_ANALOG">"c16135"</definedName>
    <definedName name="IQ_CABLE_SUBS_BASIC">"c16137"</definedName>
    <definedName name="IQ_CABLE_SUBS_BBAND">"c16138"</definedName>
    <definedName name="IQ_CABLE_SUBS_BUNDLED">"c16141"</definedName>
    <definedName name="IQ_CABLE_SUBS_BUS_PHONE">"c15773"</definedName>
    <definedName name="IQ_CABLE_SUBS_DIG">"c16136"</definedName>
    <definedName name="IQ_CABLE_SUBS_LONG_DIST_PHONE">"c15775"</definedName>
    <definedName name="IQ_CABLE_SUBS_NON_VIDEO">"c16140"</definedName>
    <definedName name="IQ_CABLE_SUBS_PHONE">"c16139"</definedName>
    <definedName name="IQ_CABLE_SUBS_RES_PHONE">"c15772"</definedName>
    <definedName name="IQ_CABLE_SUBS_SATELITE">"c15771"</definedName>
    <definedName name="IQ_CABLE_SUBS_TOTAL">"c16142"</definedName>
    <definedName name="IQ_CABLE_SUBS_WHOLE_PHONE">"c15774"</definedName>
    <definedName name="IQ_CABLE_THP">"c2847"</definedName>
    <definedName name="IQ_CABLE_TOTAL_PENETRATION">"c2854"</definedName>
    <definedName name="IQ_CABLE_TOTAL_REV">"c16165"</definedName>
    <definedName name="IQ_CAL_Q">"c101"</definedName>
    <definedName name="IQ_CAL_Q_EST">"c6796"</definedName>
    <definedName name="IQ_CAL_Q_EST_CIQ">"c6808"</definedName>
    <definedName name="IQ_CAL_Q_EST_CIQ_COL">"c11743"</definedName>
    <definedName name="IQ_CAL_Q_EST_REUT">"c6800"</definedName>
    <definedName name="IQ_CAL_Q_EST_THOM">"c6804"</definedName>
    <definedName name="IQ_CAL_Y">"c102"</definedName>
    <definedName name="IQ_CAL_Y_EST">"c6797"</definedName>
    <definedName name="IQ_CAL_Y_EST_CIQ">"c6809"</definedName>
    <definedName name="IQ_CAL_Y_EST_CIQ_COL">"c11744"</definedName>
    <definedName name="IQ_CAL_Y_EST_REUT">"c6801"</definedName>
    <definedName name="IQ_CAL_Y_EST_THOM">"c6805"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INVEST_CABLE">"c15794"</definedName>
    <definedName name="IQ_CAP_INVEST_COMMERCIAL">"c15800"</definedName>
    <definedName name="IQ_CAP_INVEST_CUST_PREMISE_EQUIP">"c15795"</definedName>
    <definedName name="IQ_CAP_INVEST_LINE_EXTENSIONS">"c15797"</definedName>
    <definedName name="IQ_CAP_INVEST_SCALABLE_INFRASTRUCTURE">"c15796"</definedName>
    <definedName name="IQ_CAP_INVEST_SUPPORT">"c15799"</definedName>
    <definedName name="IQ_CAP_INVEST_UPGRADE_REBUILD">"c15798"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_UTIL_RATE">"c6824"</definedName>
    <definedName name="IQ_CAP_UTIL_RATE_POP">"c7044"</definedName>
    <definedName name="IQ_CAP_UTIL_RATE_YOY">"c7264"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CIQ">"c5071"</definedName>
    <definedName name="IQ_CAPEX_ACT_OR_EST_CIQ_COL">"c11718"</definedName>
    <definedName name="IQ_CAPEX_ACT_OR_EST_REUT">"c5474"</definedName>
    <definedName name="IQ_CAPEX_ACT_OR_EST_THOM">"c5546"</definedName>
    <definedName name="IQ_CAPEX_BNK">"c110"</definedName>
    <definedName name="IQ_CAPEX_BR">"c111"</definedName>
    <definedName name="IQ_CAPEX_DET_EST">"c12048"</definedName>
    <definedName name="IQ_CAPEX_DET_EST_CIQ">"c12108"</definedName>
    <definedName name="IQ_CAPEX_DET_EST_CURRENCY">"c12457"</definedName>
    <definedName name="IQ_CAPEX_DET_EST_CURRENCY_CIQ">"c12501"</definedName>
    <definedName name="IQ_CAPEX_DET_EST_DATE">"c12201"</definedName>
    <definedName name="IQ_CAPEX_DET_EST_DATE_CIQ">"c12254"</definedName>
    <definedName name="IQ_CAPEX_DET_EST_INCL">"c12340"</definedName>
    <definedName name="IQ_CAPEX_DET_EST_INCL_CIQ">"c12384"</definedName>
    <definedName name="IQ_CAPEX_DET_EST_ORIGIN">"c12765"</definedName>
    <definedName name="IQ_CAPEX_DET_EST_ORIGIN_CIQ">"c12766"</definedName>
    <definedName name="IQ_CAPEX_EST">"c3523"</definedName>
    <definedName name="IQ_CAPEX_EST_CIQ">"c3807"</definedName>
    <definedName name="IQ_CAPEX_EST_REUT">"c3969"</definedName>
    <definedName name="IQ_CAPEX_EST_THOM">"c5502"</definedName>
    <definedName name="IQ_CAPEX_FIN">"c112"</definedName>
    <definedName name="IQ_CAPEX_GUIDANCE">"c4150"</definedName>
    <definedName name="IQ_CAPEX_GUIDANCE_CIQ">"c4562"</definedName>
    <definedName name="IQ_CAPEX_GUIDANCE_CIQ_COL">"c11211"</definedName>
    <definedName name="IQ_CAPEX_HIGH_EST">"c3524"</definedName>
    <definedName name="IQ_CAPEX_HIGH_EST_CIQ">"c3809"</definedName>
    <definedName name="IQ_CAPEX_HIGH_EST_REUT">"c3971"</definedName>
    <definedName name="IQ_CAPEX_HIGH_EST_THOM">"c5504"</definedName>
    <definedName name="IQ_CAPEX_HIGH_GUIDANCE">"c4180"</definedName>
    <definedName name="IQ_CAPEX_HIGH_GUIDANCE_CIQ">"c4592"</definedName>
    <definedName name="IQ_CAPEX_HIGH_GUIDANCE_CIQ_COL">"c11241"</definedName>
    <definedName name="IQ_CAPEX_INS">"c113"</definedName>
    <definedName name="IQ_CAPEX_LOW_EST">"c3525"</definedName>
    <definedName name="IQ_CAPEX_LOW_EST_CIQ">"c3810"</definedName>
    <definedName name="IQ_CAPEX_LOW_EST_REUT">"c3972"</definedName>
    <definedName name="IQ_CAPEX_LOW_EST_THOM">"c5505"</definedName>
    <definedName name="IQ_CAPEX_LOW_GUIDANCE">"c4220"</definedName>
    <definedName name="IQ_CAPEX_LOW_GUIDANCE_CIQ">"c4632"</definedName>
    <definedName name="IQ_CAPEX_LOW_GUIDANCE_CIQ_COL">"c11281"</definedName>
    <definedName name="IQ_CAPEX_MEDIAN_EST">"c3526"</definedName>
    <definedName name="IQ_CAPEX_MEDIAN_EST_CIQ">"c3808"</definedName>
    <definedName name="IQ_CAPEX_MEDIAN_EST_REUT">"c3970"</definedName>
    <definedName name="IQ_CAPEX_MEDIAN_EST_THOM">"c5503"</definedName>
    <definedName name="IQ_CAPEX_NUM_EST">"c3521"</definedName>
    <definedName name="IQ_CAPEX_NUM_EST_CIQ">"c3811"</definedName>
    <definedName name="IQ_CAPEX_NUM_EST_REUT">"c3973"</definedName>
    <definedName name="IQ_CAPEX_NUM_EST_THOM">"c5506"</definedName>
    <definedName name="IQ_CAPEX_PCT_REV">"c19144"</definedName>
    <definedName name="IQ_CAPEX_STDDEV_EST">"c3522"</definedName>
    <definedName name="IQ_CAPEX_STDDEV_EST_CIQ">"c3812"</definedName>
    <definedName name="IQ_CAPEX_STDDEV_EST_REUT">"c3974"</definedName>
    <definedName name="IQ_CAPEX_STDDEV_EST_THOM">"c5507"</definedName>
    <definedName name="IQ_CAPEX_UTI">"c114"</definedName>
    <definedName name="IQ_CAPITAL_ALLOCATION_ADJUSTMENT_FOREIGN_FFIEC">"c15389"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_RAISED_PERIOD_COVERED">"c9959"</definedName>
    <definedName name="IQ_CAPITAL_RAISED_PERIOD_GROUP">"c9945"</definedName>
    <definedName name="IQ_CAPITAL_UNDER_MANAGE">"c18929"</definedName>
    <definedName name="IQ_CAPITAL_UNDER_MANAGE_CURRENCY">"c19171"</definedName>
    <definedName name="IQ_CAPITAL_UNDER_MANAGE_DATE">"c18930"</definedName>
    <definedName name="IQ_CAPITALIZED_INTEREST">"c2076"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BALANCES_DUE_FFIEC">"c12773"</definedName>
    <definedName name="IQ_CASH_BANKS_FOREIGN_COUNTRIES_DOM_FFIEC">"c15289"</definedName>
    <definedName name="IQ_CASH_COLLECTION_UNPOSTED_DEBITS_CURRENCY_FFIEC">"c15279"</definedName>
    <definedName name="IQ_CASH_COLLECTION_UNPOSTED_DEBITS_DOM_FFIEC">"c15286"</definedName>
    <definedName name="IQ_CASH_CONVERSION">"c117"</definedName>
    <definedName name="IQ_CASH_COST_ALUM">"c9252"</definedName>
    <definedName name="IQ_CASH_COST_COAL">"c9825"</definedName>
    <definedName name="IQ_CASH_COST_COP">"c9199"</definedName>
    <definedName name="IQ_CASH_COST_DIAM">"c9676"</definedName>
    <definedName name="IQ_CASH_COST_GOLD">"c9037"</definedName>
    <definedName name="IQ_CASH_COST_IRON">"c9411"</definedName>
    <definedName name="IQ_CASH_COST_LEAD">"c9464"</definedName>
    <definedName name="IQ_CASH_COST_MANG">"c9517"</definedName>
    <definedName name="IQ_CASH_COST_MET_COAL">"c9762"</definedName>
    <definedName name="IQ_CASH_COST_MOLYB">"c9729"</definedName>
    <definedName name="IQ_CASH_COST_NICK">"c9305"</definedName>
    <definedName name="IQ_CASH_COST_PER_SUB">"c15763"</definedName>
    <definedName name="IQ_CASH_COST_PLAT">"c9143"</definedName>
    <definedName name="IQ_CASH_COST_SILVER">"c9090"</definedName>
    <definedName name="IQ_CASH_COST_STEAM">"c9792"</definedName>
    <definedName name="IQ_CASH_COST_TITAN">"c9570"</definedName>
    <definedName name="IQ_CASH_COST_URAN">"c9623"</definedName>
    <definedName name="IQ_CASH_COST_ZINC">"c9358"</definedName>
    <definedName name="IQ_CASH_DEPOSITORY_INSTIT_US_DOM_FFIEC">"c15288"</definedName>
    <definedName name="IQ_CASH_DIVIDENDS_NET_INCOME_FDIC">"c6738"</definedName>
    <definedName name="IQ_CASH_DUE_BANKS">"c1351"</definedName>
    <definedName name="IQ_CASH_DUE_OTHER_FED_RESERVE_BANKS_DOM_FFIEC">"c15290"</definedName>
    <definedName name="IQ_CASH_DUE_OTHER_FED_RESERVE_BANKS_FFIEC">"c15284"</definedName>
    <definedName name="IQ_CASH_DUE_US_BRANCH_FOREIGN_BANK_FFIEC">"c15280"</definedName>
    <definedName name="IQ_CASH_EPS_ACT_OR_EST">"c5638"</definedName>
    <definedName name="IQ_CASH_EPS_ACT_OR_EST_THOM">"c5646"</definedName>
    <definedName name="IQ_CASH_EPS_EST">"c5631"</definedName>
    <definedName name="IQ_CASH_EPS_EST_THOM">"c5639"</definedName>
    <definedName name="IQ_CASH_EPS_HIGH_EST">"c5633"</definedName>
    <definedName name="IQ_CASH_EPS_HIGH_EST_THOM">"c5641"</definedName>
    <definedName name="IQ_CASH_EPS_LOW_EST">"c5634"</definedName>
    <definedName name="IQ_CASH_EPS_LOW_EST_THOM">"c5642"</definedName>
    <definedName name="IQ_CASH_EPS_MEDIAN_EST">"c5632"</definedName>
    <definedName name="IQ_CASH_EPS_MEDIAN_EST_THOM">"c5640"</definedName>
    <definedName name="IQ_CASH_EPS_NUM_EST">"c5635"</definedName>
    <definedName name="IQ_CASH_EPS_NUM_EST_THOM">"c5643"</definedName>
    <definedName name="IQ_CASH_EPS_STDDEV_EST">"c5636"</definedName>
    <definedName name="IQ_CASH_EPS_STDDEV_EST_THOM">"c5644"</definedName>
    <definedName name="IQ_CASH_EQUIV">"c118"</definedName>
    <definedName name="IQ_CASH_FINAN">"c119"</definedName>
    <definedName name="IQ_CASH_FINAN_AP">"c8890"</definedName>
    <definedName name="IQ_CASH_FINAN_AP_ABS">"c8909"</definedName>
    <definedName name="IQ_CASH_FINAN_NAME_AP">"c8928"</definedName>
    <definedName name="IQ_CASH_FINAN_NAME_AP_ABS">"c8947"</definedName>
    <definedName name="IQ_CASH_FINAN_SUBTOTAL_AP">"c10111"</definedName>
    <definedName name="IQ_CASH_FLOW_ACT_OR_EST">"c4154"</definedName>
    <definedName name="IQ_CASH_FLOW_ACT_OR_EST_CIQ">"c4566"</definedName>
    <definedName name="IQ_CASH_FLOW_ACT_OR_EST_CIQ_COL">"c11215"</definedName>
    <definedName name="IQ_CASH_FLOW_EST">"c4153"</definedName>
    <definedName name="IQ_CASH_FLOW_EST_CIQ">"c4565"</definedName>
    <definedName name="IQ_CASH_FLOW_GUIDANCE">"c4155"</definedName>
    <definedName name="IQ_CASH_FLOW_GUIDANCE_CIQ">"c4567"</definedName>
    <definedName name="IQ_CASH_FLOW_GUIDANCE_CIQ_COL">"c11216"</definedName>
    <definedName name="IQ_CASH_FLOW_HIGH_EST">"c4156"</definedName>
    <definedName name="IQ_CASH_FLOW_HIGH_EST_CIQ">"c4568"</definedName>
    <definedName name="IQ_CASH_FLOW_HIGH_GUIDANCE">"c4201"</definedName>
    <definedName name="IQ_CASH_FLOW_HIGH_GUIDANCE_CIQ">"c4613"</definedName>
    <definedName name="IQ_CASH_FLOW_HIGH_GUIDANCE_CIQ_COL">"c11262"</definedName>
    <definedName name="IQ_CASH_FLOW_LOW_EST">"c4157"</definedName>
    <definedName name="IQ_CASH_FLOW_LOW_EST_CIQ">"c4569"</definedName>
    <definedName name="IQ_CASH_FLOW_LOW_GUIDANCE">"c4241"</definedName>
    <definedName name="IQ_CASH_FLOW_LOW_GUIDANCE_CIQ">"c4653"</definedName>
    <definedName name="IQ_CASH_FLOW_LOW_GUIDANCE_CIQ_COL">"c11302"</definedName>
    <definedName name="IQ_CASH_FLOW_MEDIAN_EST">"c4158"</definedName>
    <definedName name="IQ_CASH_FLOW_MEDIAN_EST_CIQ">"c4570"</definedName>
    <definedName name="IQ_CASH_FLOW_NUM_EST">"c4159"</definedName>
    <definedName name="IQ_CASH_FLOW_NUM_EST_CIQ">"c4571"</definedName>
    <definedName name="IQ_CASH_FLOW_STDDEV_EST">"c4160"</definedName>
    <definedName name="IQ_CASH_FLOW_STDDEV_EST_CIQ">"c4572"</definedName>
    <definedName name="IQ_CASH_FOREIGN_BRANCH_OTHER_US_BANKS_FFIEC">"c15282"</definedName>
    <definedName name="IQ_CASH_IN_PROCESS_FDIC">"c6386"</definedName>
    <definedName name="IQ_CASH_INTEREST">"c120"</definedName>
    <definedName name="IQ_CASH_INTEREST_FINAN">"c6295"</definedName>
    <definedName name="IQ_CASH_INTEREST_INVEST">"c6294"</definedName>
    <definedName name="IQ_CASH_INTEREST_NET">"c12753"</definedName>
    <definedName name="IQ_CASH_INTEREST_OPER">"c6293"</definedName>
    <definedName name="IQ_CASH_INTEREST_RECEIVED">"c12754"</definedName>
    <definedName name="IQ_CASH_INVEST">"c121"</definedName>
    <definedName name="IQ_CASH_INVEST_AP">"c8889"</definedName>
    <definedName name="IQ_CASH_INVEST_AP_ABS">"c8908"</definedName>
    <definedName name="IQ_CASH_INVEST_NAME_AP">"c8927"</definedName>
    <definedName name="IQ_CASH_INVEST_NAME_AP_ABS">"c8946"</definedName>
    <definedName name="IQ_CASH_INVEST_SUBTOTAL_AP">"c8991"</definedName>
    <definedName name="IQ_CASH_OPER">"c122"</definedName>
    <definedName name="IQ_CASH_OPER_ACT_OR_EST">"c4164"</definedName>
    <definedName name="IQ_CASH_OPER_ACT_OR_EST_CIQ">"c4576"</definedName>
    <definedName name="IQ_CASH_OPER_ACT_OR_EST_CIQ_COL">"c11225"</definedName>
    <definedName name="IQ_CASH_OPER_AP">"c8888"</definedName>
    <definedName name="IQ_CASH_OPER_AP_ABS">"c8907"</definedName>
    <definedName name="IQ_CASH_OPER_EST">"c4163"</definedName>
    <definedName name="IQ_CASH_OPER_EST_CIQ">"c4575"</definedName>
    <definedName name="IQ_CASH_OPER_GUIDANCE">"c4165"</definedName>
    <definedName name="IQ_CASH_OPER_GUIDANCE_CIQ">"c4577"</definedName>
    <definedName name="IQ_CASH_OPER_GUIDANCE_CIQ_COL">"c11226"</definedName>
    <definedName name="IQ_CASH_OPER_HIGH_EST">"c4166"</definedName>
    <definedName name="IQ_CASH_OPER_HIGH_EST_CIQ">"c4578"</definedName>
    <definedName name="IQ_CASH_OPER_HIGH_GUIDANCE">"c4185"</definedName>
    <definedName name="IQ_CASH_OPER_HIGH_GUIDANCE_CIQ">"c4597"</definedName>
    <definedName name="IQ_CASH_OPER_HIGH_GUIDANCE_CIQ_COL">"c11246"</definedName>
    <definedName name="IQ_CASH_OPER_LOW_EST">"c4244"</definedName>
    <definedName name="IQ_CASH_OPER_LOW_EST_CIQ">"c4768"</definedName>
    <definedName name="IQ_CASH_OPER_LOW_GUIDANCE">"c4225"</definedName>
    <definedName name="IQ_CASH_OPER_LOW_GUIDANCE_CIQ">"c4637"</definedName>
    <definedName name="IQ_CASH_OPER_LOW_GUIDANCE_CIQ_COL">"c11286"</definedName>
    <definedName name="IQ_CASH_OPER_MEDIAN_EST">"c4245"</definedName>
    <definedName name="IQ_CASH_OPER_MEDIAN_EST_CIQ">"c4771"</definedName>
    <definedName name="IQ_CASH_OPER_NAME_AP">"c8926"</definedName>
    <definedName name="IQ_CASH_OPER_NAME_AP_ABS">"c8945"</definedName>
    <definedName name="IQ_CASH_OPER_NUM_EST">"c4246"</definedName>
    <definedName name="IQ_CASH_OPER_NUM_EST_CIQ">"c4772"</definedName>
    <definedName name="IQ_CASH_OPER_STDDEV_EST">"c4247"</definedName>
    <definedName name="IQ_CASH_OPER_STDDEV_EST_CIQ">"c4773"</definedName>
    <definedName name="IQ_CASH_OPER_SUBTOTAL_AP">"c8990"</definedName>
    <definedName name="IQ_CASH_OTHER_ADJ_AP">"c8891"</definedName>
    <definedName name="IQ_CASH_OTHER_ADJ_AP_ABS">"c8910"</definedName>
    <definedName name="IQ_CASH_OTHER_ADJ_NAME_AP">"c8929"</definedName>
    <definedName name="IQ_CASH_OTHER_ADJ_NAME_AP_ABS">"c8948"</definedName>
    <definedName name="IQ_CASH_OTHER_BANKS_FOREIGN_COUNTRIES_FFIEC">"c15283"</definedName>
    <definedName name="IQ_CASH_OTHER_US_COMM_BANK_DEP_INSTIT_FFIEC">"c15281"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EST_CIQ">"c4775"</definedName>
    <definedName name="IQ_CASH_ST_INVEST_GUIDANCE">"c4250"</definedName>
    <definedName name="IQ_CASH_ST_INVEST_GUIDANCE_CIQ">"c4776"</definedName>
    <definedName name="IQ_CASH_ST_INVEST_GUIDANCE_CIQ_COL">"c11423"</definedName>
    <definedName name="IQ_CASH_ST_INVEST_HIGH_EST">"c4251"</definedName>
    <definedName name="IQ_CASH_ST_INVEST_HIGH_EST_CIQ">"c4777"</definedName>
    <definedName name="IQ_CASH_ST_INVEST_HIGH_GUIDANCE">"c4195"</definedName>
    <definedName name="IQ_CASH_ST_INVEST_HIGH_GUIDANCE_CIQ">"c4607"</definedName>
    <definedName name="IQ_CASH_ST_INVEST_HIGH_GUIDANCE_CIQ_COL">"c11256"</definedName>
    <definedName name="IQ_CASH_ST_INVEST_LOW_EST">"c4252"</definedName>
    <definedName name="IQ_CASH_ST_INVEST_LOW_EST_CIQ">"c4778"</definedName>
    <definedName name="IQ_CASH_ST_INVEST_LOW_GUIDANCE">"c4235"</definedName>
    <definedName name="IQ_CASH_ST_INVEST_LOW_GUIDANCE_CIQ">"c4647"</definedName>
    <definedName name="IQ_CASH_ST_INVEST_LOW_GUIDANCE_CIQ_COL">"c11296"</definedName>
    <definedName name="IQ_CASH_ST_INVEST_MEDIAN_EST">"c4253"</definedName>
    <definedName name="IQ_CASH_ST_INVEST_MEDIAN_EST_CIQ">"c4779"</definedName>
    <definedName name="IQ_CASH_ST_INVEST_NUM_EST">"c4254"</definedName>
    <definedName name="IQ_CASH_ST_INVEST_NUM_EST_CIQ">"c4780"</definedName>
    <definedName name="IQ_CASH_ST_INVEST_STDDEV_EST">"c4255"</definedName>
    <definedName name="IQ_CASH_ST_INVEST_STDDEV_EST_CIQ">"c4781"</definedName>
    <definedName name="IQ_CASH_STRUCTURED_PRODUCTS_AVAIL_SALE_FFIEC">"c15263"</definedName>
    <definedName name="IQ_CASH_STRUCTURED_PRODUCTS_FFIEC">"c15260"</definedName>
    <definedName name="IQ_CASH_TAXES">"c125"</definedName>
    <definedName name="IQ_CASH_TAXES_FINAN">"c6292"</definedName>
    <definedName name="IQ_CASH_TAXES_INVEST">"c6291"</definedName>
    <definedName name="IQ_CASH_TAXES_OPER">"c6290"</definedName>
    <definedName name="IQ_CATASTROPHIC_LOSS_RATIO">"c15881"</definedName>
    <definedName name="IQ_CCE_FDIC">"c6296"</definedName>
    <definedName name="IQ_CDS_5YR_CIQID">"c11751"</definedName>
    <definedName name="IQ_CDS_ASK">"c6027"</definedName>
    <definedName name="IQ_CDS_BID">"c6026"</definedName>
    <definedName name="IQ_CDS_COUPON">"c15234"</definedName>
    <definedName name="IQ_CDS_CURRENCY">"c6031"</definedName>
    <definedName name="IQ_CDS_DERIVATIVES_BENEFICIARY_FFIEC">"c13119"</definedName>
    <definedName name="IQ_CDS_DERIVATIVES_GUARANTOR_FFIEC">"c13112"</definedName>
    <definedName name="IQ_CDS_EVAL_DATE">"c6029"</definedName>
    <definedName name="IQ_CDS_LIST">"c13510"</definedName>
    <definedName name="IQ_CDS_LOAN_LIST">"c13518"</definedName>
    <definedName name="IQ_CDS_MID">"c6028"</definedName>
    <definedName name="IQ_CDS_NAME">"c6034"</definedName>
    <definedName name="IQ_CDS_NEXT_SERIES_ID">"c15231"</definedName>
    <definedName name="IQ_CDS_PREV_SERIES_ID">"c15232"</definedName>
    <definedName name="IQ_CDS_PRICE_TYPE">"c15233"</definedName>
    <definedName name="IQ_CDS_SENIOR_LIST">"c13508"</definedName>
    <definedName name="IQ_CDS_SUB_LIST">"c13509"</definedName>
    <definedName name="IQ_CDS_TERM">"c6030"</definedName>
    <definedName name="IQ_CDS_TYPE">"c6025"</definedName>
    <definedName name="IQ_CEDED_AH_EARNED">"c2743"</definedName>
    <definedName name="IQ_CEDED_CLAIM_ADJ_EXP_RESERVE_BOP">"c15875"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LOSSES">"c15872"</definedName>
    <definedName name="IQ_CEDED_PC_EARNED">"c2748"</definedName>
    <definedName name="IQ_CEDED_PREMIUMS_EARNED_GROSS_PREMIUMS_EARNED">"c15887"</definedName>
    <definedName name="IQ_CEDED_PREMIUMS_WRITTEN_GROSS_PREMIUMS_WRITTEN">"c15885"</definedName>
    <definedName name="IQ_CEDED_WRITTEN">"c2727"</definedName>
    <definedName name="IQ_CEO_ID">"c15210"</definedName>
    <definedName name="IQ_CEO_NAME">"c15209"</definedName>
    <definedName name="IQ_CERTIFIED_OFFICIAL_CHECKS_TRANS_ACCTS_FFIEC">"c15320"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O_ID">"c15212"</definedName>
    <definedName name="IQ_CFO_NAME">"c15211"</definedName>
    <definedName name="IQ_CFPS_ACT_OR_EST">"c2217"</definedName>
    <definedName name="IQ_CFPS_ACT_OR_EST_CIQ">"c5061"</definedName>
    <definedName name="IQ_CFPS_ACT_OR_EST_CIQ_COL">"c11708"</definedName>
    <definedName name="IQ_CFPS_ACT_OR_EST_REUT">"c5463"</definedName>
    <definedName name="IQ_CFPS_ACT_OR_EST_THOM">"c5301"</definedName>
    <definedName name="IQ_CFPS_DET_EST">"c12049"</definedName>
    <definedName name="IQ_CFPS_DET_EST_CIQ">"c12109"</definedName>
    <definedName name="IQ_CFPS_DET_EST_CURRENCY">"c12458"</definedName>
    <definedName name="IQ_CFPS_DET_EST_CURRENCY_CIQ">"c12502"</definedName>
    <definedName name="IQ_CFPS_DET_EST_DATE">"c12202"</definedName>
    <definedName name="IQ_CFPS_DET_EST_DATE_CIQ">"c12255"</definedName>
    <definedName name="IQ_CFPS_DET_EST_INCL">"c12341"</definedName>
    <definedName name="IQ_CFPS_DET_EST_INCL_CIQ">"c12385"</definedName>
    <definedName name="IQ_CFPS_DET_EST_ORIGIN">"c12575"</definedName>
    <definedName name="IQ_CFPS_DET_EST_ORIGIN_CIQ">"c12624"</definedName>
    <definedName name="IQ_CFPS_EST">"c1667"</definedName>
    <definedName name="IQ_CFPS_EST_CIQ">"c3675"</definedName>
    <definedName name="IQ_CFPS_EST_REUT">"c3844"</definedName>
    <definedName name="IQ_CFPS_EST_THOM">"c4006"</definedName>
    <definedName name="IQ_CFPS_GUIDANCE">"c4256"</definedName>
    <definedName name="IQ_CFPS_GUIDANCE_CIQ">"c4782"</definedName>
    <definedName name="IQ_CFPS_GUIDANCE_CIQ_COL">"c11429"</definedName>
    <definedName name="IQ_CFPS_HIGH_EST">"c1669"</definedName>
    <definedName name="IQ_CFPS_HIGH_EST_CIQ">"c3677"</definedName>
    <definedName name="IQ_CFPS_HIGH_EST_REUT">"c3846"</definedName>
    <definedName name="IQ_CFPS_HIGH_EST_THOM">"c4008"</definedName>
    <definedName name="IQ_CFPS_HIGH_GUIDANCE">"c4167"</definedName>
    <definedName name="IQ_CFPS_HIGH_GUIDANCE_CIQ">"c4579"</definedName>
    <definedName name="IQ_CFPS_HIGH_GUIDANCE_CIQ_COL">"c11228"</definedName>
    <definedName name="IQ_CFPS_LOW_EST">"c1670"</definedName>
    <definedName name="IQ_CFPS_LOW_EST_CIQ">"c3678"</definedName>
    <definedName name="IQ_CFPS_LOW_EST_REUT">"c3847"</definedName>
    <definedName name="IQ_CFPS_LOW_EST_THOM">"c4009"</definedName>
    <definedName name="IQ_CFPS_LOW_GUIDANCE">"c4207"</definedName>
    <definedName name="IQ_CFPS_LOW_GUIDANCE_CIQ">"c4619"</definedName>
    <definedName name="IQ_CFPS_LOW_GUIDANCE_CIQ_COL">"c11268"</definedName>
    <definedName name="IQ_CFPS_MEDIAN_EST">"c1668"</definedName>
    <definedName name="IQ_CFPS_MEDIAN_EST_CIQ">"c3676"</definedName>
    <definedName name="IQ_CFPS_MEDIAN_EST_REUT">"c3845"</definedName>
    <definedName name="IQ_CFPS_MEDIAN_EST_THOM">"c4007"</definedName>
    <definedName name="IQ_CFPS_NUM_EST">"c1671"</definedName>
    <definedName name="IQ_CFPS_NUM_EST_CIQ">"c3679"</definedName>
    <definedName name="IQ_CFPS_NUM_EST_REUT">"c3848"</definedName>
    <definedName name="IQ_CFPS_NUM_EST_THOM">"c4010"</definedName>
    <definedName name="IQ_CFPS_STDDEV_EST">"c1672"</definedName>
    <definedName name="IQ_CFPS_STDDEV_EST_CIQ">"c3680"</definedName>
    <definedName name="IQ_CFPS_STDDEV_EST_REUT">"c3849"</definedName>
    <definedName name="IQ_CFPS_STDDEV_EST_THOM">"c4011"</definedName>
    <definedName name="IQ_CH">110000</definedName>
    <definedName name="IQ_CHAIRMAN_ID">"c15218"</definedName>
    <definedName name="IQ_CHAIRMAN_NAME">"c15217"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F_TAX_TOTAL">"c15557"</definedName>
    <definedName name="IQ_CHANGE_DEPOSIT_ACCT">"c148"</definedName>
    <definedName name="IQ_CHANGE_FAIR_VALUE_FINANCIAL_LIAB_T1_FFIEC">"c13138"</definedName>
    <definedName name="IQ_CHANGE_FAIR_VALUE_OPTIONS_FFIEC">"c13045"</definedName>
    <definedName name="IQ_CHANGE_INC_TAX">"c149"</definedName>
    <definedName name="IQ_CHANGE_INS_RES_LIAB">"c150"</definedName>
    <definedName name="IQ_CHANGE_INVENT">"c6826"</definedName>
    <definedName name="IQ_CHANGE_INVENT_APR">"c7486"</definedName>
    <definedName name="IQ_CHANGE_INVENT_POP">"c7046"</definedName>
    <definedName name="IQ_CHANGE_INVENT_REAL_APR_FC_UNUSED">"c8500"</definedName>
    <definedName name="IQ_CHANGE_INVENT_REAL_APR_FC_UNUSED_UNUSED_UNUSED">"c8500"</definedName>
    <definedName name="IQ_CHANGE_INVENT_REAL_APR_UNUSED">"c7620"</definedName>
    <definedName name="IQ_CHANGE_INVENT_REAL_APR_UNUSED_UNUSED_UNUSED">"c7620"</definedName>
    <definedName name="IQ_CHANGE_INVENT_REAL_FC_UNUSED">"c7840"</definedName>
    <definedName name="IQ_CHANGE_INVENT_REAL_FC_UNUSED_UNUSED_UNUSED">"c7840"</definedName>
    <definedName name="IQ_CHANGE_INVENT_REAL_POP_FC_UNUSED">"c8060"</definedName>
    <definedName name="IQ_CHANGE_INVENT_REAL_POP_FC_UNUSED_UNUSED_UNUSED">"c8060"</definedName>
    <definedName name="IQ_CHANGE_INVENT_REAL_POP_UNUSED">"c7180"</definedName>
    <definedName name="IQ_CHANGE_INVENT_REAL_POP_UNUSED_UNUSED_UNUSED">"c7180"</definedName>
    <definedName name="IQ_CHANGE_INVENT_REAL_SAAR">"c6962"</definedName>
    <definedName name="IQ_CHANGE_INVENT_REAL_SAAR_APR">"c7622"</definedName>
    <definedName name="IQ_CHANGE_INVENT_REAL_SAAR_APR_FC">"c8502"</definedName>
    <definedName name="IQ_CHANGE_INVENT_REAL_SAAR_FC">"c7842"</definedName>
    <definedName name="IQ_CHANGE_INVENT_REAL_SAAR_POP">"c7182"</definedName>
    <definedName name="IQ_CHANGE_INVENT_REAL_SAAR_POP_FC">"c8062"</definedName>
    <definedName name="IQ_CHANGE_INVENT_REAL_SAAR_USD_APR_FC">"c11917"</definedName>
    <definedName name="IQ_CHANGE_INVENT_REAL_SAAR_USD_FC">"c11914"</definedName>
    <definedName name="IQ_CHANGE_INVENT_REAL_SAAR_USD_POP_FC">"c11915"</definedName>
    <definedName name="IQ_CHANGE_INVENT_REAL_SAAR_USD_YOY_FC">"c11916"</definedName>
    <definedName name="IQ_CHANGE_INVENT_REAL_SAAR_YOY">"c7402"</definedName>
    <definedName name="IQ_CHANGE_INVENT_REAL_SAAR_YOY_FC">"c8282"</definedName>
    <definedName name="IQ_CHANGE_INVENT_REAL_UNUSED">"c6960"</definedName>
    <definedName name="IQ_CHANGE_INVENT_REAL_UNUSED_UNUSED_UNUSED">"c6960"</definedName>
    <definedName name="IQ_CHANGE_INVENT_REAL_USD_APR_FC">"c11913"</definedName>
    <definedName name="IQ_CHANGE_INVENT_REAL_USD_FC">"c11910"</definedName>
    <definedName name="IQ_CHANGE_INVENT_REAL_USD_POP_FC">"c11911"</definedName>
    <definedName name="IQ_CHANGE_INVENT_REAL_USD_YOY_FC">"c11912"</definedName>
    <definedName name="IQ_CHANGE_INVENT_REAL_YOY_FC_UNUSED">"c8280"</definedName>
    <definedName name="IQ_CHANGE_INVENT_REAL_YOY_FC_UNUSED_UNUSED_UNUSED">"c8280"</definedName>
    <definedName name="IQ_CHANGE_INVENT_REAL_YOY_UNUSED">"c7400"</definedName>
    <definedName name="IQ_CHANGE_INVENT_REAL_YOY_UNUSED_UNUSED_UNUSED">"c7400"</definedName>
    <definedName name="IQ_CHANGE_INVENT_SAAR">"c6827"</definedName>
    <definedName name="IQ_CHANGE_INVENT_SAAR_APR">"c7487"</definedName>
    <definedName name="IQ_CHANGE_INVENT_SAAR_APR_FC">"c8367"</definedName>
    <definedName name="IQ_CHANGE_INVENT_SAAR_FC">"c7707"</definedName>
    <definedName name="IQ_CHANGE_INVENT_SAAR_POP">"c7047"</definedName>
    <definedName name="IQ_CHANGE_INVENT_SAAR_POP_FC">"c7927"</definedName>
    <definedName name="IQ_CHANGE_INVENT_SAAR_YOY">"c7267"</definedName>
    <definedName name="IQ_CHANGE_INVENT_SAAR_YOY_FC">"c8147"</definedName>
    <definedName name="IQ_CHANGE_INVENT_YOY">"c7266"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PRIVATE_INVENT">"c6828"</definedName>
    <definedName name="IQ_CHANGE_PRIVATE_INVENT_APR">"c7488"</definedName>
    <definedName name="IQ_CHANGE_PRIVATE_INVENT_APR_FC">"c8368"</definedName>
    <definedName name="IQ_CHANGE_PRIVATE_INVENT_FC">"c7708"</definedName>
    <definedName name="IQ_CHANGE_PRIVATE_INVENT_POP">"c7048"</definedName>
    <definedName name="IQ_CHANGE_PRIVATE_INVENT_POP_FC">"c7928"</definedName>
    <definedName name="IQ_CHANGE_PRIVATE_INVENT_YOY">"c7268"</definedName>
    <definedName name="IQ_CHANGE_PRIVATE_INVENT_YOY_FC">"c8148"</definedName>
    <definedName name="IQ_CHANGE_TRADING_ASSETS">"c159"</definedName>
    <definedName name="IQ_CHANGE_UNEARN_REV">"c160"</definedName>
    <definedName name="IQ_CHANGE_UNRECOG_TAX_BENEFIT_1_YR_MAX">"c15747"</definedName>
    <definedName name="IQ_CHANGE_UNRECOG_TAX_BENEFIT_1_YR_MIN">"c15746"</definedName>
    <definedName name="IQ_CHANGE_WORK_CAP">"c161"</definedName>
    <definedName name="IQ_CHANGES_WORK_CAP">"c1357"</definedName>
    <definedName name="IQ_CHARGE_OFFS_1_4_FAMILY_FDIC">"c6756"</definedName>
    <definedName name="IQ_CHARGE_OFFS_1_4_FAMILY_LOANS_FDIC">"c6714"</definedName>
    <definedName name="IQ_CHARGE_OFFS_AUTO_LOANS_FDIC">"c6708"</definedName>
    <definedName name="IQ_CHARGE_OFFS_CL_LOANS_FDIC">"c6709"</definedName>
    <definedName name="IQ_CHARGE_OFFS_COMMERCIAL_INDUSTRIAL_FDIC">"c6759"</definedName>
    <definedName name="IQ_CHARGE_OFFS_COMMERCIAL_RE_FDIC">"c6754"</definedName>
    <definedName name="IQ_CHARGE_OFFS_COMMERCIAL_RE_NOT_SECURED_FDIC">"c6764"</definedName>
    <definedName name="IQ_CHARGE_OFFS_CONSTRUCTION_DEVELOPMENT_FDIC">"c6753"</definedName>
    <definedName name="IQ_CHARGE_OFFS_CREDIT_CARDS_FDIC">"c6761"</definedName>
    <definedName name="IQ_CHARGE_OFFS_CREDIT_CARDS_RECEIVABLES_FDIC">"c6711"</definedName>
    <definedName name="IQ_CHARGE_OFFS_GROSS">"c162"</definedName>
    <definedName name="IQ_CHARGE_OFFS_HOME_EQUITY_FDIC">"c6757"</definedName>
    <definedName name="IQ_CHARGE_OFFS_HOME_EQUITY_LINES_FDIC">"c6712"</definedName>
    <definedName name="IQ_CHARGE_OFFS_INDIVIDUALS_FDIC">"c6760"</definedName>
    <definedName name="IQ_CHARGE_OFFS_MULTI_FAMILY_FDIC">"c6755"</definedName>
    <definedName name="IQ_CHARGE_OFFS_NET">"c163"</definedName>
    <definedName name="IQ_CHARGE_OFFS_OTHER_1_4_FAMILY_FDIC">"c6758"</definedName>
    <definedName name="IQ_CHARGE_OFFS_OTHER_CONSUMER_LOANS_FDIC">"c6710"</definedName>
    <definedName name="IQ_CHARGE_OFFS_OTHER_INDIVIDUAL_FDIC">"c6762"</definedName>
    <definedName name="IQ_CHARGE_OFFS_OTHER_LOANS_FDIC">"c6763"</definedName>
    <definedName name="IQ_CHARGE_OFFS_OTHER_LOANS_OTHER_FDIC">"c6713"</definedName>
    <definedName name="IQ_CHARGE_OFFS_RE_LOANS_FDIC">"c6752"</definedName>
    <definedName name="IQ_CHARGE_OFFS_RECOVERED">"c164"</definedName>
    <definedName name="IQ_CHARGE_OFFS_TOTAL_AVG_LOANS">"c165"</definedName>
    <definedName name="IQ_CHICAGO_PMI">"c6829"</definedName>
    <definedName name="IQ_CHICAGO_PMI_APR">"c7489"</definedName>
    <definedName name="IQ_CHICAGO_PMI_APR_FC">"c8369"</definedName>
    <definedName name="IQ_CHICAGO_PMI_FC">"c7709"</definedName>
    <definedName name="IQ_CHICAGO_PMI_POP">"c7049"</definedName>
    <definedName name="IQ_CHICAGO_PMI_POP_FC">"c7929"</definedName>
    <definedName name="IQ_CHICAGO_PMI_YOY">"c7269"</definedName>
    <definedName name="IQ_CHICAGO_PMI_YOY_FC">"c8149"</definedName>
    <definedName name="IQ_CHURN_BASIC_CABLE">"c2871"</definedName>
    <definedName name="IQ_CHURN_BBAND">"c2872"</definedName>
    <definedName name="IQ_CHURN_DIG_CABLE">"c2870"</definedName>
    <definedName name="IQ_CHURN_PHONE">"c2873"</definedName>
    <definedName name="IQ_CHURN_POSTPAID_WIRELESS">"c2121"</definedName>
    <definedName name="IQ_CHURN_PREPAID_WIRELESS">"c2120"</definedName>
    <definedName name="IQ_CHURN_SATELLITE">"c15791"</definedName>
    <definedName name="IQ_CHURN_TOTAL">"c2874"</definedName>
    <definedName name="IQ_CHURN_TOTAL_WIRELESS">"c2122"</definedName>
    <definedName name="IQ_CITY">"c166"</definedName>
    <definedName name="IQ_CL_AP">"c8884"</definedName>
    <definedName name="IQ_CL_AP_ABS">"c8903"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NAME_AP">"c8922"</definedName>
    <definedName name="IQ_CL_NAME_AP_ABS">"c8941"</definedName>
    <definedName name="IQ_CL_OBLIGATION_IMMEDIATE">"c2253"</definedName>
    <definedName name="IQ_CLAIMS_ADJUSTMENT_EXP_PC_FFIEC">"c13100"</definedName>
    <definedName name="IQ_CLASS_MARKETCAP">"c13512"</definedName>
    <definedName name="IQ_CLASS_SHARESOUTSTANDING">"c13513"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D_END_1_4_FAM_LOANS_TOT_LOANS_FFIEC">"c13866"</definedName>
    <definedName name="IQ_CLOSED_END_1_4_FIRST_LIENS_TRADING_DOM_FFIEC">"c12928"</definedName>
    <definedName name="IQ_CLOSED_END_1_4_JR_LIENS_LL_REC_DOM_FFIEC">"c12904"</definedName>
    <definedName name="IQ_CLOSED_END_1_4_JUNIOR_LIENS_TRADING_DOM_FFIEC">"c12929"</definedName>
    <definedName name="IQ_CLOSED_END_SEC_1_4_1ST_LIENS_CHARGE_OFFS_FFIEC">"c13169"</definedName>
    <definedName name="IQ_CLOSED_END_SEC_1_4_1ST_LIENS_DUE_30_89_FFIEC">"c13261"</definedName>
    <definedName name="IQ_CLOSED_END_SEC_1_4_1ST_LIENS_DUE_90_FFIEC">"c13289"</definedName>
    <definedName name="IQ_CLOSED_END_SEC_1_4_1ST_LIENS_NON_ACCRUAL_FFIEC">"c13315"</definedName>
    <definedName name="IQ_CLOSED_END_SEC_1_4_1ST_LIENS_RECOV_FFIEC">"c13191"</definedName>
    <definedName name="IQ_CLOSED_END_SEC_1_4_JR_LIENS_CHARGE_OFFS_FFIEC">"c13170"</definedName>
    <definedName name="IQ_CLOSED_END_SEC_1_4_JR_LIENS_DUE_30_89_FFIEC">"c13262"</definedName>
    <definedName name="IQ_CLOSED_END_SEC_1_4_JR_LIENS_DUE_90_FFIEC">"c13290"</definedName>
    <definedName name="IQ_CLOSED_END_SEC_1_4_JR_LIENS_NON_ACCRUAL_FFIEC">"c13316"</definedName>
    <definedName name="IQ_CLOSED_END_SEC_1_4_JR_LIENS_RECOV_FFIEC">"c13192"</definedName>
    <definedName name="IQ_CLOSED_END_SEC_1_4_RESIDENT_CHARGE_OFFS_FFIEC">"c15397"</definedName>
    <definedName name="IQ_CLOSED_END_SEC_1_4_RESIDENT_DUE_30_89_FFIEC">"c15413"</definedName>
    <definedName name="IQ_CLOSED_END_SEC_1_4_RESIDENT_DUE_90_FFIEC">"c15417"</definedName>
    <definedName name="IQ_CLOSED_END_SEC_1_4_RESIDENT_NON_ACCRUAL_FFIEC">"c15460"</definedName>
    <definedName name="IQ_CLOSED_END_SEC_1_4_RESIDENT_RECOV_FFIEC">"c15398"</definedName>
    <definedName name="IQ_CLOSED_END_SECURED_1_4_FIRST_LIENS_LL_REC_DOM_FFIEC">"c12903"</definedName>
    <definedName name="IQ_CLOSED_LOANS_GROSS_LOANS_FFIEC">"c13399"</definedName>
    <definedName name="IQ_CLOSED_LOANS_RISK_BASED_FFIEC">"c13420"</definedName>
    <definedName name="IQ_CLOSEPRICE">"c174"</definedName>
    <definedName name="IQ_CLOSEPRICE_ADJ">"c2115"</definedName>
    <definedName name="IQ_CLOSEPRICE_RT">"CLOSE"</definedName>
    <definedName name="IQ_CMBS_ISSUED_AVAIL_SALE_FFIEC">"c12800"</definedName>
    <definedName name="IQ_CMBS_ISSUED_FFIEC">"c12786"</definedName>
    <definedName name="IQ_CMO_FDIC">"c6406"</definedName>
    <definedName name="IQ_CO_INVESTORS">"c18910"</definedName>
    <definedName name="IQ_CO_INVESTORS_ID">"c18911"</definedName>
    <definedName name="IQ_CO_INVESTORS_INVESTMENT">"c19113"</definedName>
    <definedName name="IQ_CO_INVESTORS_NUM_INVESTMENTS">"c19170"</definedName>
    <definedName name="IQ_COAL_SALES_TO_OPERATING_REVENUE_COAL">"c15954"</definedName>
    <definedName name="IQ_CODE_QUALITY_PRICE_BID_ASK_RT">"BIDASKQUALITY"</definedName>
    <definedName name="IQ_CODE_QUALITY_PRICE_RT">"PRICEQUALITY"</definedName>
    <definedName name="IQ_COGS">"c175"</definedName>
    <definedName name="IQ_COLLATERAL_TYPE">"c8954"</definedName>
    <definedName name="IQ_COLLECTION_DOMESTIC_FDIC">"c6387"</definedName>
    <definedName name="IQ_COM_TARGET_PRICE">"c13606"</definedName>
    <definedName name="IQ_COM_TARGET_PRICE_CIQ">"c13599"</definedName>
    <definedName name="IQ_COM_TARGET_PRICE_DET_EST">"c13610"</definedName>
    <definedName name="IQ_COM_TARGET_PRICE_DET_EST_CIQ">"c13603"</definedName>
    <definedName name="IQ_COM_TARGET_PRICE_HIGH">"c13607"</definedName>
    <definedName name="IQ_COM_TARGET_PRICE_HIGH_CIQ">"c13600"</definedName>
    <definedName name="IQ_COM_TARGET_PRICE_LOW">"c13608"</definedName>
    <definedName name="IQ_COM_TARGET_PRICE_LOW_CIQ">"c13601"</definedName>
    <definedName name="IQ_COM_TARGET_PRICE_MEDIAN">"c13609"</definedName>
    <definedName name="IQ_COM_TARGET_PRICE_MEDIAN_CIQ">"c13602"</definedName>
    <definedName name="IQ_COM_TARGET_PRICE_NUM">"c13604"</definedName>
    <definedName name="IQ_COM_TARGET_PRICE_NUM_CIQ">"c13597"</definedName>
    <definedName name="IQ_COM_TARGET_PRICE_STDDEV">"c13605"</definedName>
    <definedName name="IQ_COM_TARGET_PRICE_STDDEV_CIQ">"c13598"</definedName>
    <definedName name="IQ_COMBINED_RATIO">"c176"</definedName>
    <definedName name="IQ_COMM_BANKS_OTHER_DEP_INST_US_TRANS_ACCTS_FFIEC">"c15317"</definedName>
    <definedName name="IQ_COMM_BANKS_OTHER_INST_US_NON_TRANS_ACCTS_FFIEC">"c15325"</definedName>
    <definedName name="IQ_COMM_IND_LOANS_TOT_LOANS_FFIEC">"c13874"</definedName>
    <definedName name="IQ_COMM_INDUSTRIAL_LL_REC_FFIEC">"c18880"</definedName>
    <definedName name="IQ_COMM_INDUSTRIAL_LOANS_FFIEC">"c12821"</definedName>
    <definedName name="IQ_COMM_INDUSTRIAL_NON_US_LL_REC_FFIEC">"c12888"</definedName>
    <definedName name="IQ_COMM_INDUSTRIAL_US_LL_REC_FFIEC">"c12887"</definedName>
    <definedName name="IQ_COMM_RE_FARM_LOANS_TOT_LOANS_FFIEC">"c13872"</definedName>
    <definedName name="IQ_COMM_RE_NONFARM_NONRES_TOT_LOANS_FFIEC">"c13871"</definedName>
    <definedName name="IQ_COMMERCIAL_BANKS_DEPOSITS_FOREIGN_FDIC">"c6480"</definedName>
    <definedName name="IQ_COMMERCIAL_BANKS_LOANS_FDIC">"c6434"</definedName>
    <definedName name="IQ_COMMERCIAL_BANKS_NONTRANSACTION_ACCOUNTS_FDIC">"c6548"</definedName>
    <definedName name="IQ_COMMERCIAL_BANKS_TOTAL_DEPOSITS_FDIC">"c6474"</definedName>
    <definedName name="IQ_COMMERCIAL_BANKS_TOTAL_LOANS_FOREIGN_FDIC">"c6444"</definedName>
    <definedName name="IQ_COMMERCIAL_BANKS_TRANSACTION_ACCOUNTS_FDIC">"c6540"</definedName>
    <definedName name="IQ_COMMERCIAL_DOM">"c177"</definedName>
    <definedName name="IQ_COMMERCIAL_FIRE_WRITTEN">"c178"</definedName>
    <definedName name="IQ_COMMERCIAL_INDUSTRIAL_CHARGE_OFFS_FDIC">"c6598"</definedName>
    <definedName name="IQ_COMMERCIAL_INDUSTRIAL_DOM_QUARTERLY_AVG_FFIEC">"c15478"</definedName>
    <definedName name="IQ_COMMERCIAL_INDUSTRIAL_GROSS_LOANS_FFIEC">"c13410"</definedName>
    <definedName name="IQ_COMMERCIAL_INDUSTRIAL_LOANS_DUE_30_89_FFIEC">"c13271"</definedName>
    <definedName name="IQ_COMMERCIAL_INDUSTRIAL_LOANS_DUE_90_FFIEC">"c13297"</definedName>
    <definedName name="IQ_COMMERCIAL_INDUSTRIAL_LOANS_LL_REC_DOM_FFIEC">"c12910"</definedName>
    <definedName name="IQ_COMMERCIAL_INDUSTRIAL_LOANS_NET_FDIC">"c6317"</definedName>
    <definedName name="IQ_COMMERCIAL_INDUSTRIAL_LOANS_NON_ACCRUAL_FFIEC">"c13323"</definedName>
    <definedName name="IQ_COMMERCIAL_INDUSTRIAL_NET_CHARGE_OFFS_FDIC">"c6636"</definedName>
    <definedName name="IQ_COMMERCIAL_INDUSTRIAL_NON_US_CHARGE_OFFS_FFIEC">"c13179"</definedName>
    <definedName name="IQ_COMMERCIAL_INDUSTRIAL_NON_US_DUE_30_89_FFIEC">"c15415"</definedName>
    <definedName name="IQ_COMMERCIAL_INDUSTRIAL_NON_US_DUE_90_FFIEC">"c15419"</definedName>
    <definedName name="IQ_COMMERCIAL_INDUSTRIAL_NON_US_NON_ACCRUAL_FFIEC">"c15464"</definedName>
    <definedName name="IQ_COMMERCIAL_INDUSTRIAL_NON_US_RECOV_FFIEC">"c13201"</definedName>
    <definedName name="IQ_COMMERCIAL_INDUSTRIAL_RECOVERIES_FDIC">"c6617"</definedName>
    <definedName name="IQ_COMMERCIAL_INDUSTRIAL_RISK_BASED_FFIEC">"c13431"</definedName>
    <definedName name="IQ_COMMERCIAL_INDUSTRIAL_TOTAL_LOANS_FOREIGN_FDIC">"c6451"</definedName>
    <definedName name="IQ_COMMERCIAL_INDUSTRIAL_TRADING_DOM_FFIEC">"c12932"</definedName>
    <definedName name="IQ_COMMERCIAL_INDUSTRIAL_US_CHARGE_OFFS_FFIEC">"c13178"</definedName>
    <definedName name="IQ_COMMERCIAL_INDUSTRIAL_US_DUE_30_89_FFIEC">"c15414"</definedName>
    <definedName name="IQ_COMMERCIAL_INDUSTRIAL_US_DUE_90_FFIEC">"c15418"</definedName>
    <definedName name="IQ_COMMERCIAL_INDUSTRIAL_US_NON_ACCRUAL_FFIEC">"c15463"</definedName>
    <definedName name="IQ_COMMERCIAL_INDUSTRIAL_US_RECOV_FFIEC">"c13200"</definedName>
    <definedName name="IQ_COMMERCIAL_INVEST_CABLE_INVEST">"c15806"</definedName>
    <definedName name="IQ_COMMERCIAL_LOANS_TOTAL_LOANS">"c15709"</definedName>
    <definedName name="IQ_COMMERCIAL_MORT">"c179"</definedName>
    <definedName name="IQ_COMMERCIAL_OTHER_LOC_FFIEC">"c13253"</definedName>
    <definedName name="IQ_COMMERCIAL_PAPER_ASSETS_TOT_FFIEC">"c13449"</definedName>
    <definedName name="IQ_COMMERCIAL_PAPER_FFIEC">"c12863"</definedName>
    <definedName name="IQ_COMMERCIAL_RE_CONSTRUCTION_LAND_DEV_FDIC">"c6526"</definedName>
    <definedName name="IQ_COMMERCIAL_RE_GROSS_LOANS_FFIEC">"c13400"</definedName>
    <definedName name="IQ_COMMERCIAL_RE_LOANS_FDIC">"c6312"</definedName>
    <definedName name="IQ_COMMERCIAL_RE_LOANS_TOTAL_LOANS">"c15710"</definedName>
    <definedName name="IQ_COMMERCIAL_RE_RISK_BASED_FFIEC">"c13421"</definedName>
    <definedName name="IQ_COMMISS_FEES">"c180"</definedName>
    <definedName name="IQ_COMMISSION_DEF">"c181"</definedName>
    <definedName name="IQ_COMMITMENTS_BUY_SEC_OTHER_OFF_BS_FFIEC">"c13128"</definedName>
    <definedName name="IQ_COMMITMENTS_COMMERCIAL_RE_UNUSED_FFIEC">"c13243"</definedName>
    <definedName name="IQ_COMMITMENTS_MATURITY_EXCEEDING_1YR_FDIC">"c6531"</definedName>
    <definedName name="IQ_COMMITMENTS_NOT_SECURED_RE_FDIC">"c6528"</definedName>
    <definedName name="IQ_COMMITMENTS_SECURED_RE_FDIC">"c6527"</definedName>
    <definedName name="IQ_COMMITMENTS_SELL_SEC_OTHER_OFF_BS_FFIEC">"c13129"</definedName>
    <definedName name="IQ_COMMODITY_EXPOSURE_FFIEC">"c13061"</definedName>
    <definedName name="IQ_COMMODITY_EXPOSURES_FDIC">"c6665"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FDIC">"c6350"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"c13596"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MON_STOCK_FFIEC">"c12876"</definedName>
    <definedName name="IQ_COMP_BENEFITS">"c213"</definedName>
    <definedName name="IQ_COMPANY_ADDRESS">"c214"</definedName>
    <definedName name="IQ_COMPANY_ID">"c3513"</definedName>
    <definedName name="IQ_COMPANY_ID_QUICK_MATCH">"c16227"</definedName>
    <definedName name="IQ_COMPANY_NAME">"c215"</definedName>
    <definedName name="IQ_COMPANY_NAME_LONG">"c1585"</definedName>
    <definedName name="IQ_COMPANY_NAME_QUICK_MATCH">"c16228"</definedName>
    <definedName name="IQ_COMPANY_NOTE">"c6792"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ICKER_NO_EXCH">"c15490"</definedName>
    <definedName name="IQ_COMPANY_TYPE">"c2096"</definedName>
    <definedName name="IQ_COMPANY_WEBSITE">"c220"</definedName>
    <definedName name="IQ_COMPANY_ZIP">"c221"</definedName>
    <definedName name="IQ_COMPETITOR_ALL">"c13754"</definedName>
    <definedName name="IQ_COMPETITOR_NAMED_BY_COMPANY">"c13751"</definedName>
    <definedName name="IQ_COMPETITOR_NAMED_BY_COMPETITOR">"c13752"</definedName>
    <definedName name="IQ_COMPETITOR_NAMED_BY_THIRDPARTY">"c13753"</definedName>
    <definedName name="IQ_COMPOSITE_CYCLICAL_IND">"c6830"</definedName>
    <definedName name="IQ_COMPOSITE_CYCLICAL_IND_APR">"c7490"</definedName>
    <definedName name="IQ_COMPOSITE_CYCLICAL_IND_APR_FC">"c8370"</definedName>
    <definedName name="IQ_COMPOSITE_CYCLICAL_IND_FC">"c7710"</definedName>
    <definedName name="IQ_COMPOSITE_CYCLICAL_IND_POP">"c7050"</definedName>
    <definedName name="IQ_COMPOSITE_CYCLICAL_IND_POP_FC">"c7930"</definedName>
    <definedName name="IQ_COMPOSITE_CYCLICAL_IND_YOY">"c7270"</definedName>
    <definedName name="IQ_COMPOSITE_CYCLICAL_IND_YOY_FC">"c8150"</definedName>
    <definedName name="IQ_CONSOL_BEDS">"c8782"</definedName>
    <definedName name="IQ_CONSOL_PROP_OPERATIONAL">"c8758"</definedName>
    <definedName name="IQ_CONSOL_PROP_OTHER_OWNED">"c8760"</definedName>
    <definedName name="IQ_CONSOL_PROP_TOTAL">"c8761"</definedName>
    <definedName name="IQ_CONSOL_PROP_UNDEVELOPED">"c8759"</definedName>
    <definedName name="IQ_CONSOL_ROOMS">"c8786"</definedName>
    <definedName name="IQ_CONSOL_SQ_FT_OPERATIONAL">"c8774"</definedName>
    <definedName name="IQ_CONSOL_SQ_FT_OTHER_OWNED">"c8776"</definedName>
    <definedName name="IQ_CONSOL_SQ_FT_TOTAL">"c8777"</definedName>
    <definedName name="IQ_CONSOL_SQ_FT_UNDEVELOPED">"c8775"</definedName>
    <definedName name="IQ_CONSOL_UNITS_OPERATIONAL">"c8766"</definedName>
    <definedName name="IQ_CONSOL_UNITS_OTHER_OWNED">"c8768"</definedName>
    <definedName name="IQ_CONSOL_UNITS_TOTAL">"c8769"</definedName>
    <definedName name="IQ_CONSOL_UNITS_UNDEVELOPED">"c8767"</definedName>
    <definedName name="IQ_CONSOLIDATED_ASSETS_QUARTERLY_AVG_FFIEC">"c13087"</definedName>
    <definedName name="IQ_CONSOLIDATED_NI_FOREIGN_FFIEC">"c15396"</definedName>
    <definedName name="IQ_CONST_LAND_DEV_LOANS_TOT_LOANS_FFIEC">"c13865"</definedName>
    <definedName name="IQ_CONST_LAND_DEVELOP_OTHER_DOM_CHARGE_OFFS_FFIEC">"c13628"</definedName>
    <definedName name="IQ_CONST_LAND_DEVELOP_OTHER_DOM_RECOV_FFIEC">"c13632"</definedName>
    <definedName name="IQ_CONSTITUENTS">"c19169"</definedName>
    <definedName name="IQ_CONSTITUENTS_NAME">"c19192"</definedName>
    <definedName name="IQ_CONSTRUCTION_DEV_LOANS_FDIC">"c6313"</definedName>
    <definedName name="IQ_CONSTRUCTION_LAND_DEV_DOM_FFIEC">"c15267"</definedName>
    <definedName name="IQ_CONSTRUCTION_LAND_DEVELOPMENT_CHARGE_OFFS_FDIC">"c6594"</definedName>
    <definedName name="IQ_CONSTRUCTION_LAND_DEVELOPMENT_NET_CHARGE_OFFS_FDIC">"c6632"</definedName>
    <definedName name="IQ_CONSTRUCTION_LAND_DEVELOPMENT_RECOVERIES_FDIC">"c6613"</definedName>
    <definedName name="IQ_CONSTRUCTION_LL_REC_DOM_FFIEC">"c12900"</definedName>
    <definedName name="IQ_CONSTRUCTION_LOANS">"c222"</definedName>
    <definedName name="IQ_CONSTRUCTION_LOANS_DOM_DUE_30_89_FFIEC">"c13256"</definedName>
    <definedName name="IQ_CONSTRUCTION_LOANS_DOM_DUE_90_FFIEC">"c13284"</definedName>
    <definedName name="IQ_CONSTRUCTION_LOANS_DOM_NON_ACCRUAL_FFIEC">"c13310"</definedName>
    <definedName name="IQ_CONSTRUCTION_LOANS_GROSS_LOANS_FFIEC">"c13401"</definedName>
    <definedName name="IQ_CONSTRUCTION_LOANS_TOTAL_LOANS">"c15711"</definedName>
    <definedName name="IQ_CONSTRUCTION_RISK_BASED_FFIEC">"c13422"</definedName>
    <definedName name="IQ_CONSULTING_FFIEC">"c13055"</definedName>
    <definedName name="IQ_CONSUMER_COMFORT">"c6831"</definedName>
    <definedName name="IQ_CONSUMER_COMFORT_APR">"c7491"</definedName>
    <definedName name="IQ_CONSUMER_COMFORT_APR_FC">"c8371"</definedName>
    <definedName name="IQ_CONSUMER_COMFORT_FC">"c7711"</definedName>
    <definedName name="IQ_CONSUMER_COMFORT_POP">"c7051"</definedName>
    <definedName name="IQ_CONSUMER_COMFORT_POP_FC">"c7931"</definedName>
    <definedName name="IQ_CONSUMER_CONFIDENCE">"c6832"</definedName>
    <definedName name="IQ_CONSUMER_CONFIDENCE_APR">"c7492"</definedName>
    <definedName name="IQ_CONSUMER_CONFIDENCE_APR_FC">"c8372"</definedName>
    <definedName name="IQ_CONSUMER_CONFIDENCE_FC">"c7712"</definedName>
    <definedName name="IQ_CONSUMER_CONFIDENCE_POP">"c7052"</definedName>
    <definedName name="IQ_CONSUMER_CONFIDENCE_POP_FC">"c7932"</definedName>
    <definedName name="IQ_CONSUMER_CONFIDENCE_YOY">"c7272"</definedName>
    <definedName name="IQ_CONSUMER_CONFIDENCE_YOY_FC">"c8152"</definedName>
    <definedName name="IQ_CONSUMER_LEASES_LL_REC_FFIEC">"c12895"</definedName>
    <definedName name="IQ_CONSUMER_LENDING">"c6833"</definedName>
    <definedName name="IQ_CONSUMER_LENDING_APR">"c7493"</definedName>
    <definedName name="IQ_CONSUMER_LENDING_APR_FC">"c8373"</definedName>
    <definedName name="IQ_CONSUMER_LENDING_FC">"c7713"</definedName>
    <definedName name="IQ_CONSUMER_LENDING_GROSS">"c6878"</definedName>
    <definedName name="IQ_CONSUMER_LENDING_GROSS_APR">"c7538"</definedName>
    <definedName name="IQ_CONSUMER_LENDING_GROSS_APR_FC">"c8418"</definedName>
    <definedName name="IQ_CONSUMER_LENDING_GROSS_FC">"c7758"</definedName>
    <definedName name="IQ_CONSUMER_LENDING_GROSS_POP">"c7098"</definedName>
    <definedName name="IQ_CONSUMER_LENDING_GROSS_POP_FC">"c7978"</definedName>
    <definedName name="IQ_CONSUMER_LENDING_GROSS_YOY">"c7318"</definedName>
    <definedName name="IQ_CONSUMER_LENDING_GROSS_YOY_FC">"c8198"</definedName>
    <definedName name="IQ_CONSUMER_LENDING_NET">"c6922"</definedName>
    <definedName name="IQ_CONSUMER_LENDING_NET_APR">"c7582"</definedName>
    <definedName name="IQ_CONSUMER_LENDING_NET_APR_FC">"c8462"</definedName>
    <definedName name="IQ_CONSUMER_LENDING_NET_FC">"c7802"</definedName>
    <definedName name="IQ_CONSUMER_LENDING_NET_POP">"c7142"</definedName>
    <definedName name="IQ_CONSUMER_LENDING_NET_POP_FC">"c8022"</definedName>
    <definedName name="IQ_CONSUMER_LENDING_NET_YOY">"c7362"</definedName>
    <definedName name="IQ_CONSUMER_LENDING_NET_YOY_FC">"c8242"</definedName>
    <definedName name="IQ_CONSUMER_LENDING_POP">"c7053"</definedName>
    <definedName name="IQ_CONSUMER_LENDING_POP_FC">"c7933"</definedName>
    <definedName name="IQ_CONSUMER_LENDING_TOTAL">"c7018"</definedName>
    <definedName name="IQ_CONSUMER_LENDING_TOTAL_APR">"c7678"</definedName>
    <definedName name="IQ_CONSUMER_LENDING_TOTAL_APR_FC">"c8558"</definedName>
    <definedName name="IQ_CONSUMER_LENDING_TOTAL_FC">"c7898"</definedName>
    <definedName name="IQ_CONSUMER_LENDING_TOTAL_POP">"c7238"</definedName>
    <definedName name="IQ_CONSUMER_LENDING_TOTAL_POP_FC">"c8118"</definedName>
    <definedName name="IQ_CONSUMER_LENDING_TOTAL_YOY">"c7458"</definedName>
    <definedName name="IQ_CONSUMER_LENDING_TOTAL_YOY_FC">"c8338"</definedName>
    <definedName name="IQ_CONSUMER_LENDING_YOY">"c7273"</definedName>
    <definedName name="IQ_CONSUMER_LENDING_YOY_FC">"c8153"</definedName>
    <definedName name="IQ_CONSUMER_LOANS">"c223"</definedName>
    <definedName name="IQ_CONSUMER_LOANS_LL_REC_DOM_FFIEC">"c12911"</definedName>
    <definedName name="IQ_CONSUMER_LOANS_TOT_LOANS_FFIEC">"c13875"</definedName>
    <definedName name="IQ_CONSUMER_LOANS_TOTAL_LOANS">"c15712"</definedName>
    <definedName name="IQ_CONSUMER_SPENDING">"c6834"</definedName>
    <definedName name="IQ_CONSUMER_SPENDING_APR">"c7494"</definedName>
    <definedName name="IQ_CONSUMER_SPENDING_APR_FC">"c8374"</definedName>
    <definedName name="IQ_CONSUMER_SPENDING_DURABLE">"c6835"</definedName>
    <definedName name="IQ_CONSUMER_SPENDING_DURABLE_APR">"c7495"</definedName>
    <definedName name="IQ_CONSUMER_SPENDING_DURABLE_APR_FC">"c8375"</definedName>
    <definedName name="IQ_CONSUMER_SPENDING_DURABLE_FC">"c7715"</definedName>
    <definedName name="IQ_CONSUMER_SPENDING_DURABLE_POP">"c7055"</definedName>
    <definedName name="IQ_CONSUMER_SPENDING_DURABLE_POP_FC">"c7935"</definedName>
    <definedName name="IQ_CONSUMER_SPENDING_DURABLE_REAL">"c6964"</definedName>
    <definedName name="IQ_CONSUMER_SPENDING_DURABLE_REAL_APR">"c7624"</definedName>
    <definedName name="IQ_CONSUMER_SPENDING_DURABLE_REAL_APR_FC">"c8504"</definedName>
    <definedName name="IQ_CONSUMER_SPENDING_DURABLE_REAL_FC">"c7844"</definedName>
    <definedName name="IQ_CONSUMER_SPENDING_DURABLE_REAL_POP">"c7184"</definedName>
    <definedName name="IQ_CONSUMER_SPENDING_DURABLE_REAL_POP_FC">"c8064"</definedName>
    <definedName name="IQ_CONSUMER_SPENDING_DURABLE_REAL_SAAR">"c6965"</definedName>
    <definedName name="IQ_CONSUMER_SPENDING_DURABLE_REAL_SAAR_APR">"c7625"</definedName>
    <definedName name="IQ_CONSUMER_SPENDING_DURABLE_REAL_SAAR_APR_FC">"c8505"</definedName>
    <definedName name="IQ_CONSUMER_SPENDING_DURABLE_REAL_SAAR_FC">"c7845"</definedName>
    <definedName name="IQ_CONSUMER_SPENDING_DURABLE_REAL_SAAR_POP">"c7185"</definedName>
    <definedName name="IQ_CONSUMER_SPENDING_DURABLE_REAL_SAAR_POP_FC">"c8065"</definedName>
    <definedName name="IQ_CONSUMER_SPENDING_DURABLE_REAL_SAAR_YOY">"c7405"</definedName>
    <definedName name="IQ_CONSUMER_SPENDING_DURABLE_REAL_SAAR_YOY_FC">"c8285"</definedName>
    <definedName name="IQ_CONSUMER_SPENDING_DURABLE_REAL_YOY">"c7404"</definedName>
    <definedName name="IQ_CONSUMER_SPENDING_DURABLE_REAL_YOY_FC">"c8284"</definedName>
    <definedName name="IQ_CONSUMER_SPENDING_DURABLE_YOY">"c7275"</definedName>
    <definedName name="IQ_CONSUMER_SPENDING_DURABLE_YOY_FC">"c8155"</definedName>
    <definedName name="IQ_CONSUMER_SPENDING_FC">"c7714"</definedName>
    <definedName name="IQ_CONSUMER_SPENDING_NONDURABLE">"c6836"</definedName>
    <definedName name="IQ_CONSUMER_SPENDING_NONDURABLE_APR">"c7496"</definedName>
    <definedName name="IQ_CONSUMER_SPENDING_NONDURABLE_APR_FC">"c8376"</definedName>
    <definedName name="IQ_CONSUMER_SPENDING_NONDURABLE_FC">"c7716"</definedName>
    <definedName name="IQ_CONSUMER_SPENDING_NONDURABLE_POP">"c7056"</definedName>
    <definedName name="IQ_CONSUMER_SPENDING_NONDURABLE_POP_FC">"c7936"</definedName>
    <definedName name="IQ_CONSUMER_SPENDING_NONDURABLE_REAL">"c6966"</definedName>
    <definedName name="IQ_CONSUMER_SPENDING_NONDURABLE_REAL_APR">"c7626"</definedName>
    <definedName name="IQ_CONSUMER_SPENDING_NONDURABLE_REAL_APR_FC">"c8506"</definedName>
    <definedName name="IQ_CONSUMER_SPENDING_NONDURABLE_REAL_FC">"c7846"</definedName>
    <definedName name="IQ_CONSUMER_SPENDING_NONDURABLE_REAL_POP">"c7186"</definedName>
    <definedName name="IQ_CONSUMER_SPENDING_NONDURABLE_REAL_POP_FC">"c8066"</definedName>
    <definedName name="IQ_CONSUMER_SPENDING_NONDURABLE_REAL_SAAR">"c6967"</definedName>
    <definedName name="IQ_CONSUMER_SPENDING_NONDURABLE_REAL_SAAR_APR">"c7627"</definedName>
    <definedName name="IQ_CONSUMER_SPENDING_NONDURABLE_REAL_SAAR_APR_FC">"c8507"</definedName>
    <definedName name="IQ_CONSUMER_SPENDING_NONDURABLE_REAL_SAAR_FC">"c7847"</definedName>
    <definedName name="IQ_CONSUMER_SPENDING_NONDURABLE_REAL_SAAR_POP">"c7187"</definedName>
    <definedName name="IQ_CONSUMER_SPENDING_NONDURABLE_REAL_SAAR_POP_FC">"c8067"</definedName>
    <definedName name="IQ_CONSUMER_SPENDING_NONDURABLE_REAL_SAAR_YOY">"c7407"</definedName>
    <definedName name="IQ_CONSUMER_SPENDING_NONDURABLE_REAL_SAAR_YOY_FC">"c8287"</definedName>
    <definedName name="IQ_CONSUMER_SPENDING_NONDURABLE_REAL_YOY">"c7406"</definedName>
    <definedName name="IQ_CONSUMER_SPENDING_NONDURABLE_REAL_YOY_FC">"c8286"</definedName>
    <definedName name="IQ_CONSUMER_SPENDING_NONDURABLE_YOY">"c7276"</definedName>
    <definedName name="IQ_CONSUMER_SPENDING_NONDURABLE_YOY_FC">"c8156"</definedName>
    <definedName name="IQ_CONSUMER_SPENDING_POP">"c7054"</definedName>
    <definedName name="IQ_CONSUMER_SPENDING_POP_FC">"c7934"</definedName>
    <definedName name="IQ_CONSUMER_SPENDING_REAL">"c6963"</definedName>
    <definedName name="IQ_CONSUMER_SPENDING_REAL_APR">"c7623"</definedName>
    <definedName name="IQ_CONSUMER_SPENDING_REAL_APR_FC">"c8503"</definedName>
    <definedName name="IQ_CONSUMER_SPENDING_REAL_FC">"c7843"</definedName>
    <definedName name="IQ_CONSUMER_SPENDING_REAL_POP">"c7183"</definedName>
    <definedName name="IQ_CONSUMER_SPENDING_REAL_POP_FC">"c8063"</definedName>
    <definedName name="IQ_CONSUMER_SPENDING_REAL_SAAR">"c6968"</definedName>
    <definedName name="IQ_CONSUMER_SPENDING_REAL_SAAR_APR">"c7628"</definedName>
    <definedName name="IQ_CONSUMER_SPENDING_REAL_SAAR_APR_FC">"c8508"</definedName>
    <definedName name="IQ_CONSUMER_SPENDING_REAL_SAAR_FC">"c7848"</definedName>
    <definedName name="IQ_CONSUMER_SPENDING_REAL_SAAR_POP">"c7188"</definedName>
    <definedName name="IQ_CONSUMER_SPENDING_REAL_SAAR_POP_FC">"c8068"</definedName>
    <definedName name="IQ_CONSUMER_SPENDING_REAL_SAAR_YOY">"c7408"</definedName>
    <definedName name="IQ_CONSUMER_SPENDING_REAL_SAAR_YOY_FC">"c8288"</definedName>
    <definedName name="IQ_CONSUMER_SPENDING_REAL_USD_APR_FC">"c11921"</definedName>
    <definedName name="IQ_CONSUMER_SPENDING_REAL_USD_FC">"c11918"</definedName>
    <definedName name="IQ_CONSUMER_SPENDING_REAL_USD_POP_FC">"c11919"</definedName>
    <definedName name="IQ_CONSUMER_SPENDING_REAL_USD_YOY_FC">"c11920"</definedName>
    <definedName name="IQ_CONSUMER_SPENDING_REAL_YOY">"c7403"</definedName>
    <definedName name="IQ_CONSUMER_SPENDING_REAL_YOY_FC">"c8283"</definedName>
    <definedName name="IQ_CONSUMER_SPENDING_SERVICES">"c6837"</definedName>
    <definedName name="IQ_CONSUMER_SPENDING_SERVICES_APR">"c7497"</definedName>
    <definedName name="IQ_CONSUMER_SPENDING_SERVICES_APR_FC">"c8377"</definedName>
    <definedName name="IQ_CONSUMER_SPENDING_SERVICES_FC">"c7717"</definedName>
    <definedName name="IQ_CONSUMER_SPENDING_SERVICES_POP">"c7057"</definedName>
    <definedName name="IQ_CONSUMER_SPENDING_SERVICES_POP_FC">"c7937"</definedName>
    <definedName name="IQ_CONSUMER_SPENDING_SERVICES_REAL">"c6969"</definedName>
    <definedName name="IQ_CONSUMER_SPENDING_SERVICES_REAL_APR">"c7629"</definedName>
    <definedName name="IQ_CONSUMER_SPENDING_SERVICES_REAL_APR_FC">"c8509"</definedName>
    <definedName name="IQ_CONSUMER_SPENDING_SERVICES_REAL_FC">"c7849"</definedName>
    <definedName name="IQ_CONSUMER_SPENDING_SERVICES_REAL_POP">"c7189"</definedName>
    <definedName name="IQ_CONSUMER_SPENDING_SERVICES_REAL_POP_FC">"c8069"</definedName>
    <definedName name="IQ_CONSUMER_SPENDING_SERVICES_REAL_SAAR">"c6970"</definedName>
    <definedName name="IQ_CONSUMER_SPENDING_SERVICES_REAL_SAAR_APR">"c7630"</definedName>
    <definedName name="IQ_CONSUMER_SPENDING_SERVICES_REAL_SAAR_APR_FC">"c8510"</definedName>
    <definedName name="IQ_CONSUMER_SPENDING_SERVICES_REAL_SAAR_FC">"c7850"</definedName>
    <definedName name="IQ_CONSUMER_SPENDING_SERVICES_REAL_SAAR_POP">"c7190"</definedName>
    <definedName name="IQ_CONSUMER_SPENDING_SERVICES_REAL_SAAR_POP_FC">"c8070"</definedName>
    <definedName name="IQ_CONSUMER_SPENDING_SERVICES_REAL_SAAR_YOY">"c7410"</definedName>
    <definedName name="IQ_CONSUMER_SPENDING_SERVICES_REAL_SAAR_YOY_FC">"c8290"</definedName>
    <definedName name="IQ_CONSUMER_SPENDING_SERVICES_REAL_YOY">"c7409"</definedName>
    <definedName name="IQ_CONSUMER_SPENDING_SERVICES_REAL_YOY_FC">"c8289"</definedName>
    <definedName name="IQ_CONSUMER_SPENDING_SERVICES_YOY">"c7277"</definedName>
    <definedName name="IQ_CONSUMER_SPENDING_SERVICES_YOY_FC">"c8157"</definedName>
    <definedName name="IQ_CONSUMER_SPENDING_YOY">"c7274"</definedName>
    <definedName name="IQ_CONSUMER_SPENDING_YOY_FC">"c8154"</definedName>
    <definedName name="IQ_CONTINGENT_LIABILITIES">"c18873"</definedName>
    <definedName name="IQ_CONTRACT_OBLIGATION_AFTER_FIVE">"c15691"</definedName>
    <definedName name="IQ_CONTRACT_OBLIGATION_CY">"c15685"</definedName>
    <definedName name="IQ_CONTRACT_OBLIGATION_CY1">"c15686"</definedName>
    <definedName name="IQ_CONTRACT_OBLIGATION_CY2">"c15687"</definedName>
    <definedName name="IQ_CONTRACT_OBLIGATION_CY3">"c15688"</definedName>
    <definedName name="IQ_CONTRACT_OBLIGATION_CY4">"c15689"</definedName>
    <definedName name="IQ_CONTRACT_OBLIGATION_NEXT_FIVE">"c15690"</definedName>
    <definedName name="IQ_CONTRACT_OBLIGATION_TOTAL">"c15692"</definedName>
    <definedName name="IQ_CONTRACTS_OTHER_COMMODITIES_EQUITIES._FDIC">"c6522"</definedName>
    <definedName name="IQ_CONTRACTS_OTHER_COMMODITIES_EQUITIES_FDIC">"c6522"</definedName>
    <definedName name="IQ_CONTRIB_ID_DET_EST">"c12045"</definedName>
    <definedName name="IQ_CONTRIB_ID_DET_EST_CIQ">"c12105"</definedName>
    <definedName name="IQ_CONTRIB_ID_NON_PER_DET_EST">"c13824"</definedName>
    <definedName name="IQ_CONTRIB_ID_NON_PER_DET_EST_CIQ">"c13825"</definedName>
    <definedName name="IQ_CONTRIB_NAME_DET_EST">"c12046"</definedName>
    <definedName name="IQ_CONTRIB_NAME_DET_EST_CIQ">"c12106"</definedName>
    <definedName name="IQ_CONTRIB_NAME_NON_PER_DET_EST">"c12760"</definedName>
    <definedName name="IQ_CONTRIB_NAME_NON_PER_DET_EST_CIQ">"c12761"</definedName>
    <definedName name="IQ_CONTRIB_REC_DET_EST">"c12051"</definedName>
    <definedName name="IQ_CONTRIB_REC_DET_EST_CIQ">"c12111"</definedName>
    <definedName name="IQ_CONTRIB_REC_DET_EST_DATE">"c12204"</definedName>
    <definedName name="IQ_CONTRIB_REC_DET_EST_DATE_CIQ">"c12257"</definedName>
    <definedName name="IQ_CONTRIB_REC_DET_EST_ORIGIN">"c12577"</definedName>
    <definedName name="IQ_CONTRIB_REC_DET_EST_ORIGIN_CIQ">"c12626"</definedName>
    <definedName name="IQ_CONTRIBUTOR_CIQID">"c13742"</definedName>
    <definedName name="IQ_CONTRIBUTOR_CODE_RT">"CONTRIBUTOR"</definedName>
    <definedName name="IQ_CONTRIBUTOR_NAME">"c13735"</definedName>
    <definedName name="IQ_CONTRIBUTOR_START_DATE">"c13741"</definedName>
    <definedName name="IQ_CONV_DATE">"c2191"</definedName>
    <definedName name="IQ_CONV_EXP_DATE">"c3043"</definedName>
    <definedName name="IQ_CONV_PARITY">"c16197"</definedName>
    <definedName name="IQ_CONV_PREMIUM">"c2195"</definedName>
    <definedName name="IQ_CONV_PRICE">"c2193"</definedName>
    <definedName name="IQ_CONV_PRICE_ISSUE">"c16195"</definedName>
    <definedName name="IQ_CONV_PRICE_PREM_ISSUE">"c16196"</definedName>
    <definedName name="IQ_CONV_PRICE_PREMIUM">"c16198"</definedName>
    <definedName name="IQ_CONV_PT_PREMIUM">"c16199"</definedName>
    <definedName name="IQ_CONV_PT_PREMIUM_PCT">"c16200"</definedName>
    <definedName name="IQ_CONV_RATE">"c2192"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SION_COMMON_FFIEC">"c12964"</definedName>
    <definedName name="IQ_CONVERSION_PREF_FFIEC">"c12962"</definedName>
    <definedName name="IQ_CONVERT">"c2536"</definedName>
    <definedName name="IQ_CONVERT_PCT">"c2537"</definedName>
    <definedName name="IQ_CONVEXITY">"c2182"</definedName>
    <definedName name="IQ_CONVEYED_TO_OTHERS_FDIC">"c6534"</definedName>
    <definedName name="IQ_COO_ID">"c15222"</definedName>
    <definedName name="IQ_COO_NAME">"c15221"</definedName>
    <definedName name="IQ_CORE_CAPITAL_RATIO_FDIC">"c6745"</definedName>
    <definedName name="IQ_CORE_DEPOSITS_ASSETS_TOT_FFIEC">"c13442"</definedName>
    <definedName name="IQ_CORE_DEPOSITS_FFIEC">"c13862"</definedName>
    <definedName name="IQ_CORE_DEPOSITS_TOT_DEPOSITS_FFIEC">"c13911"</definedName>
    <definedName name="IQ_CORE_TIER_ONE_CAPITAL">"c15244"</definedName>
    <definedName name="IQ_CORE_TIER_ONE_CAPITAL_RATIO">"c15240"</definedName>
    <definedName name="IQ_CORP_GOODS_PRICE_INDEX_APR_FC_UNUSED">"c8381"</definedName>
    <definedName name="IQ_CORP_GOODS_PRICE_INDEX_APR_FC_UNUSED_UNUSED_UNUSED">"c8381"</definedName>
    <definedName name="IQ_CORP_GOODS_PRICE_INDEX_APR_UNUSED">"c7501"</definedName>
    <definedName name="IQ_CORP_GOODS_PRICE_INDEX_APR_UNUSED_UNUSED_UNUSED">"c7501"</definedName>
    <definedName name="IQ_CORP_GOODS_PRICE_INDEX_FC_UNUSED">"c7721"</definedName>
    <definedName name="IQ_CORP_GOODS_PRICE_INDEX_FC_UNUSED_UNUSED_UNUSED">"c7721"</definedName>
    <definedName name="IQ_CORP_GOODS_PRICE_INDEX_POP_FC_UNUSED">"c7941"</definedName>
    <definedName name="IQ_CORP_GOODS_PRICE_INDEX_POP_FC_UNUSED_UNUSED_UNUSED">"c7941"</definedName>
    <definedName name="IQ_CORP_GOODS_PRICE_INDEX_POP_UNUSED">"c7061"</definedName>
    <definedName name="IQ_CORP_GOODS_PRICE_INDEX_POP_UNUSED_UNUSED_UNUSED">"c7061"</definedName>
    <definedName name="IQ_CORP_GOODS_PRICE_INDEX_UNUSED">"c6841"</definedName>
    <definedName name="IQ_CORP_GOODS_PRICE_INDEX_UNUSED_UNUSED_UNUSED">"c6841"</definedName>
    <definedName name="IQ_CORP_GOODS_PRICE_INDEX_YOY_FC_UNUSED">"c8161"</definedName>
    <definedName name="IQ_CORP_GOODS_PRICE_INDEX_YOY_FC_UNUSED_UNUSED_UNUSED">"c8161"</definedName>
    <definedName name="IQ_CORP_GOODS_PRICE_INDEX_YOY_UNUSED">"c7281"</definedName>
    <definedName name="IQ_CORP_GOODS_PRICE_INDEX_YOY_UNUSED_UNUSED_UNUSED">"c7281"</definedName>
    <definedName name="IQ_CORP_PROFITS">"c6843"</definedName>
    <definedName name="IQ_CORP_PROFITS_AFTER_TAX_SAAR">"c6842"</definedName>
    <definedName name="IQ_CORP_PROFITS_AFTER_TAX_SAAR_APR">"c7502"</definedName>
    <definedName name="IQ_CORP_PROFITS_AFTER_TAX_SAAR_APR_FC">"c8382"</definedName>
    <definedName name="IQ_CORP_PROFITS_AFTER_TAX_SAAR_FC">"c7722"</definedName>
    <definedName name="IQ_CORP_PROFITS_AFTER_TAX_SAAR_POP">"c7062"</definedName>
    <definedName name="IQ_CORP_PROFITS_AFTER_TAX_SAAR_POP_FC">"c7942"</definedName>
    <definedName name="IQ_CORP_PROFITS_AFTER_TAX_SAAR_YOY">"c7282"</definedName>
    <definedName name="IQ_CORP_PROFITS_AFTER_TAX_SAAR_YOY_FC">"c8162"</definedName>
    <definedName name="IQ_CORP_PROFITS_APR">"c7503"</definedName>
    <definedName name="IQ_CORP_PROFITS_APR_FC">"c8383"</definedName>
    <definedName name="IQ_CORP_PROFITS_FC">"c7723"</definedName>
    <definedName name="IQ_CORP_PROFITS_POP">"c7063"</definedName>
    <definedName name="IQ_CORP_PROFITS_POP_FC">"c7943"</definedName>
    <definedName name="IQ_CORP_PROFITS_SAAR">"c6844"</definedName>
    <definedName name="IQ_CORP_PROFITS_SAAR_APR">"c7504"</definedName>
    <definedName name="IQ_CORP_PROFITS_SAAR_APR_FC">"c8384"</definedName>
    <definedName name="IQ_CORP_PROFITS_SAAR_FC">"c7724"</definedName>
    <definedName name="IQ_CORP_PROFITS_SAAR_POP">"c7064"</definedName>
    <definedName name="IQ_CORP_PROFITS_SAAR_POP_FC">"c7944"</definedName>
    <definedName name="IQ_CORP_PROFITS_SAAR_YOY">"c7284"</definedName>
    <definedName name="IQ_CORP_PROFITS_SAAR_YOY_FC">"c8164"</definedName>
    <definedName name="IQ_CORP_PROFITS_YOY">"c7283"</definedName>
    <definedName name="IQ_CORP_PROFITS_YOY_FC">"c8163"</definedName>
    <definedName name="IQ_CORPORATE_OVER_TOTAL">"c13767"</definedName>
    <definedName name="IQ_COST_BORROWED_FUNDS_FFIEC">"c13492"</definedName>
    <definedName name="IQ_COST_BORROWING">"c2936"</definedName>
    <definedName name="IQ_COST_BORROWINGS">"c225"</definedName>
    <definedName name="IQ_COST_CAPITAL_NEW_BUSINESS">"c9968"</definedName>
    <definedName name="IQ_COST_FOREIGN_DEPOSITS_FFIEC">"c13490"</definedName>
    <definedName name="IQ_COST_FUNDS">"c15726"</definedName>
    <definedName name="IQ_COST_FUNDS_PURCHASED_FFIEC">"c13491"</definedName>
    <definedName name="IQ_COST_INT_DEPOSITS_FFIEC">"c13489"</definedName>
    <definedName name="IQ_COST_OF_FUNDING_ASSETS_FDIC">"c6725"</definedName>
    <definedName name="IQ_COST_REV">"c226"</definedName>
    <definedName name="IQ_COST_REVENUE">"c1359"</definedName>
    <definedName name="IQ_COST_SALES_COAL">"c15933"</definedName>
    <definedName name="IQ_COST_SALES_PER_UNIT_SOLD_COAL">"c15944"</definedName>
    <definedName name="IQ_COST_SALES_TO_SALES_COAL">"c15951"</definedName>
    <definedName name="IQ_COST_SAVINGS">"c227"</definedName>
    <definedName name="IQ_COST_SERVICE">"c228"</definedName>
    <definedName name="IQ_COST_SOLVENCY_CAPITAL_COVERED">"c9965"</definedName>
    <definedName name="IQ_COST_SOLVENCY_CAPITAL_GROUP">"c9951"</definedName>
    <definedName name="IQ_COST_TOTAL_BORROWINGS">"c229"</definedName>
    <definedName name="IQ_COUNTRY_NAME">"c230"</definedName>
    <definedName name="IQ_COUNTRY_NAME_ECON">"c11752"</definedName>
    <definedName name="IQ_COUPON_FORMULA">"c8965"</definedName>
    <definedName name="IQ_COVERAGE_RATIO">"c15243"</definedName>
    <definedName name="IQ_COVERED_POPS">"c16173"</definedName>
    <definedName name="IQ_COVERED_WIRELESS_POPS">"c2124"</definedName>
    <definedName name="IQ_CP">"c2495"</definedName>
    <definedName name="IQ_CP_PCT">"c2496"</definedName>
    <definedName name="IQ_CPI">"c6845"</definedName>
    <definedName name="IQ_CPI_APR">"c7505"</definedName>
    <definedName name="IQ_CPI_APR_FC">"c8385"</definedName>
    <definedName name="IQ_CPI_CORE">"c6838"</definedName>
    <definedName name="IQ_CPI_CORE_APR">"c7498"</definedName>
    <definedName name="IQ_CPI_CORE_POP">"c7058"</definedName>
    <definedName name="IQ_CPI_CORE_YOY">"c7278"</definedName>
    <definedName name="IQ_CPI_FC">"c7725"</definedName>
    <definedName name="IQ_CPI_POP">"c7065"</definedName>
    <definedName name="IQ_CPI_POP_FC">"c7945"</definedName>
    <definedName name="IQ_CPI_YOY">"c7285"</definedName>
    <definedName name="IQ_CPI_YOY_FC">"c8165"</definedName>
    <definedName name="IQ_CQ">5000</definedName>
    <definedName name="IQ_CREDIT_CARD_CHARGE_OFFS_FDIC">"c6652"</definedName>
    <definedName name="IQ_CREDIT_CARD_FEE_BNK">"c231"</definedName>
    <definedName name="IQ_CREDIT_CARD_FEE_FIN">"c1583"</definedName>
    <definedName name="IQ_CREDIT_CARD_GROSS_LOANS_FFIEC">"c13412"</definedName>
    <definedName name="IQ_CREDIT_CARD_INTERCHANGE_FEES_FFIEC">"c13046"</definedName>
    <definedName name="IQ_CREDIT_CARD_LINES_FDIC">"c6525"</definedName>
    <definedName name="IQ_CREDIT_CARD_LINES_UNUSED_FFIEC">"c13242"</definedName>
    <definedName name="IQ_CREDIT_CARD_LOANS_CHARGE_OFFS_FFIEC">"c13180"</definedName>
    <definedName name="IQ_CREDIT_CARD_LOANS_DOM_QUARTERLY_AVG_FFIEC">"c15480"</definedName>
    <definedName name="IQ_CREDIT_CARD_LOANS_DUE_30_89_FFIEC">"c13272"</definedName>
    <definedName name="IQ_CREDIT_CARD_LOANS_DUE_90_FFIEC">"c13298"</definedName>
    <definedName name="IQ_CREDIT_CARD_LOANS_FDIC">"c6319"</definedName>
    <definedName name="IQ_CREDIT_CARD_LOANS_NON_ACCRUAL_FFIEC">"c13324"</definedName>
    <definedName name="IQ_CREDIT_CARD_LOANS_RECOV_FFIEC">"c13202"</definedName>
    <definedName name="IQ_CREDIT_CARD_NET_CHARGE_OFFS_FDIC">"c6654"</definedName>
    <definedName name="IQ_CREDIT_CARD_RECOVERIES_FDIC">"c6653"</definedName>
    <definedName name="IQ_CREDIT_CARD_RISK_BASED_FFIEC">"c13433"</definedName>
    <definedName name="IQ_CREDIT_CARDS_CONSUMER_LOANS_FFIEC">"c12822"</definedName>
    <definedName name="IQ_CREDIT_CARDS_LL_REC_FFIEC">"c12889"</definedName>
    <definedName name="IQ_CREDIT_CARDS_LOANS_TRADING_DOM_FFIEC">"c12933"</definedName>
    <definedName name="IQ_CREDIT_EXPOSURE">"c10038"</definedName>
    <definedName name="IQ_CREDIT_EXPOSURE_FFIEC">"c13062"</definedName>
    <definedName name="IQ_CREDIT_LOSS_CF">"c232"</definedName>
    <definedName name="IQ_CREDIT_LOSS_PROVISION_NET_CHARGE_OFFS_FDIC">"c6734"</definedName>
    <definedName name="IQ_CREDIT_LOSSES_DERIVATIVES_FFIEC">"c13068"</definedName>
    <definedName name="IQ_CREDIT_OPTIONS_DERIVATIVES_BENEFICIARY_FFIEC">"c13121"</definedName>
    <definedName name="IQ_CREDIT_OPTIONS_DERIVATIVES_GUARANTOR_FFIEC">"c13114"</definedName>
    <definedName name="IQ_CUMULATIVE_PREFERREDS_T2_FFIEC">"c13145"</definedName>
    <definedName name="IQ_CUMULATIVE_SPLIT_FACTOR">"c2094"</definedName>
    <definedName name="IQ_CURR_ACCT_BALANCE_APR_FC_UNUSED">"c8387"</definedName>
    <definedName name="IQ_CURR_ACCT_BALANCE_APR_FC_UNUSED_UNUSED_UNUSED">"c8387"</definedName>
    <definedName name="IQ_CURR_ACCT_BALANCE_APR_UNUSED">"c7507"</definedName>
    <definedName name="IQ_CURR_ACCT_BALANCE_APR_UNUSED_UNUSED_UNUSED">"c7507"</definedName>
    <definedName name="IQ_CURR_ACCT_BALANCE_FC_UNUSED">"c7727"</definedName>
    <definedName name="IQ_CURR_ACCT_BALANCE_FC_UNUSED_UNUSED_UNUSED">"c7727"</definedName>
    <definedName name="IQ_CURR_ACCT_BALANCE_PCT">"c6846"</definedName>
    <definedName name="IQ_CURR_ACCT_BALANCE_PCT_FC">"c7726"</definedName>
    <definedName name="IQ_CURR_ACCT_BALANCE_PCT_POP">"c7066"</definedName>
    <definedName name="IQ_CURR_ACCT_BALANCE_PCT_POP_FC">"c7946"</definedName>
    <definedName name="IQ_CURR_ACCT_BALANCE_PCT_YOY">"c7286"</definedName>
    <definedName name="IQ_CURR_ACCT_BALANCE_PCT_YOY_FC">"c8166"</definedName>
    <definedName name="IQ_CURR_ACCT_BALANCE_POP_FC_UNUSED">"c7947"</definedName>
    <definedName name="IQ_CURR_ACCT_BALANCE_POP_FC_UNUSED_UNUSED_UNUSED">"c7947"</definedName>
    <definedName name="IQ_CURR_ACCT_BALANCE_POP_UNUSED">"c7067"</definedName>
    <definedName name="IQ_CURR_ACCT_BALANCE_POP_UNUSED_UNUSED_UNUSED">"c7067"</definedName>
    <definedName name="IQ_CURR_ACCT_BALANCE_SAAR">"c6848"</definedName>
    <definedName name="IQ_CURR_ACCT_BALANCE_SAAR_APR">"c7508"</definedName>
    <definedName name="IQ_CURR_ACCT_BALANCE_SAAR_APR_FC">"c8388"</definedName>
    <definedName name="IQ_CURR_ACCT_BALANCE_SAAR_FC">"c7728"</definedName>
    <definedName name="IQ_CURR_ACCT_BALANCE_SAAR_POP">"c7068"</definedName>
    <definedName name="IQ_CURR_ACCT_BALANCE_SAAR_POP_FC">"c7948"</definedName>
    <definedName name="IQ_CURR_ACCT_BALANCE_SAAR_USD_APR_FC">"c11797"</definedName>
    <definedName name="IQ_CURR_ACCT_BALANCE_SAAR_USD_FC">"c11794"</definedName>
    <definedName name="IQ_CURR_ACCT_BALANCE_SAAR_USD_POP_FC">"c11795"</definedName>
    <definedName name="IQ_CURR_ACCT_BALANCE_SAAR_USD_YOY_FC">"c11796"</definedName>
    <definedName name="IQ_CURR_ACCT_BALANCE_SAAR_YOY">"c7288"</definedName>
    <definedName name="IQ_CURR_ACCT_BALANCE_SAAR_YOY_FC">"c8168"</definedName>
    <definedName name="IQ_CURR_ACCT_BALANCE_UNUSED">"c6847"</definedName>
    <definedName name="IQ_CURR_ACCT_BALANCE_UNUSED_UNUSED_UNUSED">"c6847"</definedName>
    <definedName name="IQ_CURR_ACCT_BALANCE_USD">"c11786"</definedName>
    <definedName name="IQ_CURR_ACCT_BALANCE_USD_APR">"c11789"</definedName>
    <definedName name="IQ_CURR_ACCT_BALANCE_USD_APR_FC">"c11793"</definedName>
    <definedName name="IQ_CURR_ACCT_BALANCE_USD_FC">"c11790"</definedName>
    <definedName name="IQ_CURR_ACCT_BALANCE_USD_POP">"c11787"</definedName>
    <definedName name="IQ_CURR_ACCT_BALANCE_USD_POP_FC">"c11791"</definedName>
    <definedName name="IQ_CURR_ACCT_BALANCE_USD_YOY">"c11788"</definedName>
    <definedName name="IQ_CURR_ACCT_BALANCE_USD_YOY_FC">"c11792"</definedName>
    <definedName name="IQ_CURR_ACCT_BALANCE_YOY_FC_UNUSED">"c8167"</definedName>
    <definedName name="IQ_CURR_ACCT_BALANCE_YOY_FC_UNUSED_UNUSED_UNUSED">"c8167"</definedName>
    <definedName name="IQ_CURR_ACCT_BALANCE_YOY_UNUSED">"c7287"</definedName>
    <definedName name="IQ_CURR_ACCT_BALANCE_YOY_UNUSED_UNUSED_UNUSED">"c7287"</definedName>
    <definedName name="IQ_CURR_ACCT_INC_RECEIPTS">"c6849"</definedName>
    <definedName name="IQ_CURR_ACCT_INC_RECEIPTS_APR">"c7509"</definedName>
    <definedName name="IQ_CURR_ACCT_INC_RECEIPTS_APR_FC">"c8389"</definedName>
    <definedName name="IQ_CURR_ACCT_INC_RECEIPTS_FC">"c7729"</definedName>
    <definedName name="IQ_CURR_ACCT_INC_RECEIPTS_POP">"c7069"</definedName>
    <definedName name="IQ_CURR_ACCT_INC_RECEIPTS_POP_FC">"c7949"</definedName>
    <definedName name="IQ_CURR_ACCT_INC_RECEIPTS_YOY">"c7289"</definedName>
    <definedName name="IQ_CURR_ACCT_INC_RECEIPTS_YOY_FC">"c8169"</definedName>
    <definedName name="IQ_CURR_DOMESTIC_TAXES">"c2074"</definedName>
    <definedName name="IQ_CURR_FOREIGN_TAXES">"c2075"</definedName>
    <definedName name="IQ_CURR_TAXES">"c19141"</definedName>
    <definedName name="IQ_CURRENCY_COIN_DOM_FFIEC">"c15287"</definedName>
    <definedName name="IQ_CURRENCY_COIN_DOMESTIC_FDIC">"c6388"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CY_RT">"ISOCURRENCY"</definedName>
    <definedName name="IQ_CURRENT_BENCHMARK">"c6780"</definedName>
    <definedName name="IQ_CURRENT_BENCHMARK_CIQID">"c6781"</definedName>
    <definedName name="IQ_CURRENT_BENCHMARK_MATURITY">"c6782"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UST_PREMISE_EQUIP_CABLE_INVEST">"c15801"</definedName>
    <definedName name="IQ_CUSTOMER_LIAB_ACCEPTANCES_OUT_FFIEC">"c12835"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ILY">500000</definedName>
    <definedName name="IQ_DATA_PROCESSING_EXP_FFIEC">"c13047"</definedName>
    <definedName name="IQ_DATA_SET">"c19244"</definedName>
    <definedName name="IQ_DATED_DATE">"c2185"</definedName>
    <definedName name="IQ_DAY_COUNT">"c2161"</definedName>
    <definedName name="IQ_DAYS_COVER_SHORT">"c1578"</definedName>
    <definedName name="IQ_DAYS_DELAY">"c8963"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1_5_INVEST_SECURITIES_FFIEC">"c13465"</definedName>
    <definedName name="IQ_DEBT_ADJ">"c2515"</definedName>
    <definedName name="IQ_DEBT_ADJ_PCT">"c2516"</definedName>
    <definedName name="IQ_DEBT_EQUITY_EST">"c4257"</definedName>
    <definedName name="IQ_DEBT_EQUITY_EST_CIQ">"c4783"</definedName>
    <definedName name="IQ_DEBT_EQUITY_HIGH_EST">"c4258"</definedName>
    <definedName name="IQ_DEBT_EQUITY_HIGH_EST_CIQ">"c4784"</definedName>
    <definedName name="IQ_DEBT_EQUITY_LOW_EST">"c4259"</definedName>
    <definedName name="IQ_DEBT_EQUITY_LOW_EST_CIQ">"c4785"</definedName>
    <definedName name="IQ_DEBT_EQUITY_MEDIAN_EST">"c4260"</definedName>
    <definedName name="IQ_DEBT_EQUITY_MEDIAN_EST_CIQ">"c4786"</definedName>
    <definedName name="IQ_DEBT_EQUITY_NUM_EST">"c4261"</definedName>
    <definedName name="IQ_DEBT_EQUITY_NUM_EST_CIQ">"c4787"</definedName>
    <definedName name="IQ_DEBT_EQUITY_STDDEV_EST">"c4262"</definedName>
    <definedName name="IQ_DEBT_EQUITY_STDDEV_EST_CIQ">"c4788"</definedName>
    <definedName name="IQ_DEBT_EQUIV_NET_PBO">"c2938"</definedName>
    <definedName name="IQ_DEBT_EQUIV_OPER_LEASE">"c2935"</definedName>
    <definedName name="IQ_DEBT_LESS_1YR_INVEST_SECURITIES_FFIEC">"c13464"</definedName>
    <definedName name="IQ_DEBT_MATURING_MORE_THAN_ONE_YEAR_FFIEC">"c13164"</definedName>
    <definedName name="IQ_DEBT_MATURING_WITHIN_ONE_YEAR_FFIEC">"c13163"</definedName>
    <definedName name="IQ_DEBT_SEC_OVER_5YR_INVEST_SECURITIES_FFIEC">"c13466"</definedName>
    <definedName name="IQ_DEBT_SECURITIES_FOREIGN_FFIEC">"c13484"</definedName>
    <definedName name="IQ_DEBT_SECURITIES_OTHER_ASSETS_DUE_30_89_FFIEC">"c13279"</definedName>
    <definedName name="IQ_DEBT_SECURITIES_OTHER_ASSETS_DUE_90_FFIEC">"c13305"</definedName>
    <definedName name="IQ_DEBT_SECURITIES_OTHER_ASSETS_NON_ACCRUAL_FFIEC">"c13331"</definedName>
    <definedName name="IQ_DECREASE_INT_EXPENSE_FFIEC">"c13064"</definedName>
    <definedName name="IQ_DEDUCTIONS_TOTAL_RISK_BASED_CAPITAL_FFIEC">"c13152"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SPENDING_REAL_SAAR">"c6971"</definedName>
    <definedName name="IQ_DEF_SPENDING_REAL_SAAR_APR">"c7631"</definedName>
    <definedName name="IQ_DEF_SPENDING_REAL_SAAR_APR_FC">"c8511"</definedName>
    <definedName name="IQ_DEF_SPENDING_REAL_SAAR_FC">"c7851"</definedName>
    <definedName name="IQ_DEF_SPENDING_REAL_SAAR_POP">"c7191"</definedName>
    <definedName name="IQ_DEF_SPENDING_REAL_SAAR_POP_FC">"c8071"</definedName>
    <definedName name="IQ_DEF_SPENDING_REAL_SAAR_YOY">"c7411"</definedName>
    <definedName name="IQ_DEF_SPENDING_REAL_SAAR_YOY_FC">"c8291"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AULT_DATE">"c16220"</definedName>
    <definedName name="IQ_DEFAULT_TYPE">"c16219"</definedName>
    <definedName name="IQ_DEFERRED_CONTINGENT_RENT">"c16181"</definedName>
    <definedName name="IQ_DEFERRED_DOMESTIC_TAXES">"c2077"</definedName>
    <definedName name="IQ_DEFERRED_FOREIGN_TAXES">"c2078"</definedName>
    <definedName name="IQ_DEFERRED_INC_TAX">"c1447"</definedName>
    <definedName name="IQ_DEFERRED_TAX_ASSETS_FFIEC">"c12843"</definedName>
    <definedName name="IQ_DEFERRED_TAX_ASSETS_T1_FFIEC">"c13141"</definedName>
    <definedName name="IQ_DEFERRED_TAX_LIAB_FFIEC">"c12870"</definedName>
    <definedName name="IQ_DEFERRED_TAX_NAV">"c16003"</definedName>
    <definedName name="IQ_DEFERRED_TAX_NNAV">"c16008"</definedName>
    <definedName name="IQ_DEFERRED_TAXES">"c1356"</definedName>
    <definedName name="IQ_DEFERRED_TAXES_TOTAL">"c19142"</definedName>
    <definedName name="IQ_DELIVERED_HOMES_NEW_ORDERS">"c15821"</definedName>
    <definedName name="IQ_DELIVERED_HOMES_PRICE_NEW_ORDER_PRICE">"c15822"</definedName>
    <definedName name="IQ_DEMAND_DEP">"c320"</definedName>
    <definedName name="IQ_DEMAND_DEPOSITS_COMMERCIAL_BANK_SUBS_FFIEC">"c12945"</definedName>
    <definedName name="IQ_DEMAND_DEPOSITS_FDIC">"c6489"</definedName>
    <definedName name="IQ_DEMAND_DEPOSITS_TOT_DEPOSITS_FFIEC">"c13902"</definedName>
    <definedName name="IQ_DEPOSIT_ACCOUNTS_LESS_THAN_100K_FDIC">"c6494"</definedName>
    <definedName name="IQ_DEPOSIT_ACCOUNTS_MORE_THAN_100K_FDIC">"c6492"</definedName>
    <definedName name="IQ_DEPOSITORY_INST_ACCEPTANCES_LL_REC_DOM_FFIEC">"c12908"</definedName>
    <definedName name="IQ_DEPOSITORY_INST_GROSS_LOANS_FFIEC">"c13409"</definedName>
    <definedName name="IQ_DEPOSITORY_INST_RISK_BASED_FFIEC">"c13430"</definedName>
    <definedName name="IQ_DEPOSITORY_INSTITUTIONS_CHARGE_OFFS_FDIC">"c6596"</definedName>
    <definedName name="IQ_DEPOSITORY_INSTITUTIONS_NET_CHARGE_OFFS_FDIC">"c6634"</definedName>
    <definedName name="IQ_DEPOSITORY_INSTITUTIONS_RECOVERIES_FDIC">"c6615"</definedName>
    <definedName name="IQ_DEPOSITS_100K_MORE_ASSETS_TOT_FFIEC">"c13444"</definedName>
    <definedName name="IQ_DEPOSITS_DOM_FFIEC">"c12850"</definedName>
    <definedName name="IQ_DEPOSITS_FAIR_VALUE_TOT_FFIEC">"c13213"</definedName>
    <definedName name="IQ_DEPOSITS_FIN">"c321"</definedName>
    <definedName name="IQ_DEPOSITS_FOREIGN_BANKS_FOREIGN_AGENCIES_FFIEC">"c15344"</definedName>
    <definedName name="IQ_DEPOSITS_FOREIGN_FFIEC">"c12853"</definedName>
    <definedName name="IQ_DEPOSITS_HELD_DOMESTIC_FDIC">"c6340"</definedName>
    <definedName name="IQ_DEPOSITS_HELD_FOREIGN_FDIC">"c6341"</definedName>
    <definedName name="IQ_DEPOSITS_INTEREST_SECURITIES">"c5509"</definedName>
    <definedName name="IQ_DEPOSITS_LESS_100K_COMMERCIAL_BANK_SUBS_FFIEC">"c12948"</definedName>
    <definedName name="IQ_DEPOSITS_LESS_THAN_100K_AFTER_THREE_YEARS_FDIC">"c6464"</definedName>
    <definedName name="IQ_DEPOSITS_LESS_THAN_100K_THREE_MONTHS_FDIC">"c6461"</definedName>
    <definedName name="IQ_DEPOSITS_LESS_THAN_100K_THREE_YEARS_FDIC">"c6463"</definedName>
    <definedName name="IQ_DEPOSITS_LESS_THAN_100K_TWELVE_MONTHS_FDIC">"c6462"</definedName>
    <definedName name="IQ_DEPOSITS_LEVEL_1_FFIEC">"c13221"</definedName>
    <definedName name="IQ_DEPOSITS_LEVEL_2_FFIEC">"c13229"</definedName>
    <definedName name="IQ_DEPOSITS_LEVEL_3_FFIEC">"c13237"</definedName>
    <definedName name="IQ_DEPOSITS_MORE_100K_COMMERCIAL_BANK_SUBS_FFIEC">"c12949"</definedName>
    <definedName name="IQ_DEPOSITS_MORE_THAN_100K_AFTER_THREE_YEARS_FDIC">"c6469"</definedName>
    <definedName name="IQ_DEPOSITS_MORE_THAN_100K_THREE_MONTHS_FDIC">"c6466"</definedName>
    <definedName name="IQ_DEPOSITS_MORE_THAN_100K_THREE_YEARS_FDIC">"c6468"</definedName>
    <definedName name="IQ_DEPOSITS_MORE_THAN_100K_TWELVE_MONTHS_FDIC">"c6467"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RIVATIVE_ASSETS_FAIR_VALUE_TOT_FFIEC">"c15403"</definedName>
    <definedName name="IQ_DERIVATIVE_ASSETS_LEVEL_1_FFIEC">"c15425"</definedName>
    <definedName name="IQ_DERIVATIVE_ASSETS_LEVEL_2_FFIEC">"c15438"</definedName>
    <definedName name="IQ_DERIVATIVE_ASSETS_LEVEL_3_FFIEC">"c15451"</definedName>
    <definedName name="IQ_DERIVATIVE_LIABILITIES_FAIR_VALUE_TOT_FFIEC">"c15407"</definedName>
    <definedName name="IQ_DERIVATIVE_LIABILITIES_LEVEL_1_FFIEC">"c15429"</definedName>
    <definedName name="IQ_DERIVATIVE_LIABILITIES_LEVEL_2_FFIEC">"c15442"</definedName>
    <definedName name="IQ_DERIVATIVE_LIABILITIES_LEVEL_3_FFIEC">"c15455"</definedName>
    <definedName name="IQ_DERIVATIVES_FDIC">"c6523"</definedName>
    <definedName name="IQ_DERIVATIVES_NEGATIVE_FAIR_VALUE_DOM_FFIEC">"c12943"</definedName>
    <definedName name="IQ_DERIVATIVES_NEGATIVE_VALUE_FFIEC">"c12861"</definedName>
    <definedName name="IQ_DERIVATIVES_POS_FAIR_VALUE_FFIEC">"c12827"</definedName>
    <definedName name="IQ_DERIVATIVES_POSITIVE_FAIR_VALUE_TRADING_DOM_FFIEC">"c12938"</definedName>
    <definedName name="IQ_DESCRIPTION_LONG">"c1520"</definedName>
    <definedName name="IQ_DEVELOP_LAND">"c323"</definedName>
    <definedName name="IQ_DEVELOPMENT_EXPENSE">"c16040"</definedName>
    <definedName name="IQ_DEVELOPMENT_REVENUE">"c16024"</definedName>
    <definedName name="IQ_DIC">"c13834"</definedName>
    <definedName name="IQ_DIFF_LASTCLOSE_TARGET_PRICE">"c1854"</definedName>
    <definedName name="IQ_DIFF_LASTCLOSE_TARGET_PRICE_CIQ">"c4767"</definedName>
    <definedName name="IQ_DIFF_LASTCLOSE_TARGET_PRICE_REUT">"c5436"</definedName>
    <definedName name="IQ_DIFF_LASTCLOSE_TARGET_PRICE_THOM">"c5278"</definedName>
    <definedName name="IQ_DIG_SUB_BASIC_SUB">"c16202"</definedName>
    <definedName name="IQ_DIG_SUB_VIDEO_SUB">"c15788"</definedName>
    <definedName name="IQ_DIGITAL_SUB_TOTAL_HOMES_PASSED">"c15769"</definedName>
    <definedName name="IQ_DIGITAL_VIDEO_PENETRATION">"c15768"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EST_CIQ">"c4789"</definedName>
    <definedName name="IQ_DILUT_OUTSTANDING_CURRENT_HIGH_EST">"c4264"</definedName>
    <definedName name="IQ_DILUT_OUTSTANDING_CURRENT_HIGH_EST_CIQ">"c4790"</definedName>
    <definedName name="IQ_DILUT_OUTSTANDING_CURRENT_LOW_EST">"c4265"</definedName>
    <definedName name="IQ_DILUT_OUTSTANDING_CURRENT_LOW_EST_CIQ">"c4791"</definedName>
    <definedName name="IQ_DILUT_OUTSTANDING_CURRENT_MEDIAN_EST">"c4266"</definedName>
    <definedName name="IQ_DILUT_OUTSTANDING_CURRENT_MEDIAN_EST_CIQ">"c4792"</definedName>
    <definedName name="IQ_DILUT_OUTSTANDING_CURRENT_NUM_EST">"c4267"</definedName>
    <definedName name="IQ_DILUT_OUTSTANDING_CURRENT_NUM_EST_CIQ">"c4793"</definedName>
    <definedName name="IQ_DILUT_OUTSTANDING_CURRENT_STDDEV_EST">"c4268"</definedName>
    <definedName name="IQ_DILUT_OUTSTANDING_CURRENT_STDDEV_EST_CIQ">"c4794"</definedName>
    <definedName name="IQ_DILUT_WEIGHT">"c326"</definedName>
    <definedName name="IQ_DILUT_WEIGHT_EST">"c4269"</definedName>
    <definedName name="IQ_DILUT_WEIGHT_EST_CIQ">"c4795"</definedName>
    <definedName name="IQ_DILUT_WEIGHT_GUIDANCE">"c4270"</definedName>
    <definedName name="IQ_DILUT_WEIGHT_HIGH_EST">"c4271"</definedName>
    <definedName name="IQ_DILUT_WEIGHT_HIGH_EST_CIQ">"c4796"</definedName>
    <definedName name="IQ_DILUT_WEIGHT_LOW_EST">"c4272"</definedName>
    <definedName name="IQ_DILUT_WEIGHT_LOW_EST_CIQ">"c4797"</definedName>
    <definedName name="IQ_DILUT_WEIGHT_MEDIAN_EST">"c4273"</definedName>
    <definedName name="IQ_DILUT_WEIGHT_MEDIAN_EST_CIQ">"c4798"</definedName>
    <definedName name="IQ_DILUT_WEIGHT_NUM_EST">"c4274"</definedName>
    <definedName name="IQ_DILUT_WEIGHT_NUM_EST_CIQ">"c4799"</definedName>
    <definedName name="IQ_DILUT_WEIGHT_STDDEV_EST">"c4275"</definedName>
    <definedName name="IQ_DILUT_WEIGHT_STDDEV_EST_CIQ">"c4800"</definedName>
    <definedName name="IQ_DILUTED_EPRA_NAV">"c16005"</definedName>
    <definedName name="IQ_DILUTED_EPRA_NAV_SHARE_RE">"c16014"</definedName>
    <definedName name="IQ_DILUTED_EPRA_NNAV">"c16010"</definedName>
    <definedName name="IQ_DILUTED_EPRA_NNAV_SHARE_RE">"c16015"</definedName>
    <definedName name="IQ_DILUTED_NAV_RE">"c15998"</definedName>
    <definedName name="IQ_DILUTED_NAV_SHARE_RE">"c16013"</definedName>
    <definedName name="IQ_DILUTED_NAV_SHARES">"c16016"</definedName>
    <definedName name="IQ_DILUTION_EFFECT_NAV">"c15997"</definedName>
    <definedName name="IQ_DIRECT_AH_EARNED">"c2740"</definedName>
    <definedName name="IQ_DIRECT_EARNED">"c2730"</definedName>
    <definedName name="IQ_DIRECT_INDIRECT_RE_VENTURES_FFIEC">"c15266"</definedName>
    <definedName name="IQ_DIRECT_INDIRECT_RE_VENTURES_UNCONSOL_FFIEC">"c15274"</definedName>
    <definedName name="IQ_DIRECT_LIFE_EARNED">"c2735"</definedName>
    <definedName name="IQ_DIRECT_LIFE_IN_FORCE">"c2765"</definedName>
    <definedName name="IQ_DIRECT_LOSSES">"c15869"</definedName>
    <definedName name="IQ_DIRECT_PC_EARNED">"c2745"</definedName>
    <definedName name="IQ_DIRECT_WRITTEN">"c2724"</definedName>
    <definedName name="IQ_DIRECTORS_FEES_FFIEC">"c13049"</definedName>
    <definedName name="IQ_DISALLOWED_DEFERRED_TAX_ASSETS_FFIEC">"c13157"</definedName>
    <definedName name="IQ_DISALLOWED_GOODWILL_INTANGIBLE_ASSETS_FFIEC">"c13155"</definedName>
    <definedName name="IQ_DISALLOWED_GOODWILL_INTANGIBLES_T1_FFIEC">"c13137"</definedName>
    <definedName name="IQ_DISALLOWED_SERVICING_ASSETS_FFIEC">"c13156"</definedName>
    <definedName name="IQ_DISALLOWED_SERVICING_ASSETS_T1_FFIEC">"c13140"</definedName>
    <definedName name="IQ_DISCONT_OPER">"c1367"</definedName>
    <definedName name="IQ_DISCOUNT_RATE_PENSION_DOMESTIC">"c327"</definedName>
    <definedName name="IQ_DISCOUNT_RATE_PENSION_FOREIGN">"c328"</definedName>
    <definedName name="IQ_DISCRETIONARY_CAPEX">"c16183"</definedName>
    <definedName name="IQ_DISPOSABLE_PERSONAL_INC">"c6850"</definedName>
    <definedName name="IQ_DISPOSABLE_PERSONAL_INC_APR">"c7510"</definedName>
    <definedName name="IQ_DISPOSABLE_PERSONAL_INC_APR_FC">"c8390"</definedName>
    <definedName name="IQ_DISPOSABLE_PERSONAL_INC_FC">"c7730"</definedName>
    <definedName name="IQ_DISPOSABLE_PERSONAL_INC_POP">"c7070"</definedName>
    <definedName name="IQ_DISPOSABLE_PERSONAL_INC_POP_FC">"c7950"</definedName>
    <definedName name="IQ_DISPOSABLE_PERSONAL_INC_REAL">"c11922"</definedName>
    <definedName name="IQ_DISPOSABLE_PERSONAL_INC_REAL_APR">"c11925"</definedName>
    <definedName name="IQ_DISPOSABLE_PERSONAL_INC_REAL_POP">"c11923"</definedName>
    <definedName name="IQ_DISPOSABLE_PERSONAL_INC_REAL_YOY">"c11924"</definedName>
    <definedName name="IQ_DISPOSABLE_PERSONAL_INC_SAAR">"c6851"</definedName>
    <definedName name="IQ_DISPOSABLE_PERSONAL_INC_SAAR_APR">"c7511"</definedName>
    <definedName name="IQ_DISPOSABLE_PERSONAL_INC_SAAR_APR_FC">"c8391"</definedName>
    <definedName name="IQ_DISPOSABLE_PERSONAL_INC_SAAR_FC">"c7731"</definedName>
    <definedName name="IQ_DISPOSABLE_PERSONAL_INC_SAAR_POP">"c7071"</definedName>
    <definedName name="IQ_DISPOSABLE_PERSONAL_INC_SAAR_POP_FC">"c7951"</definedName>
    <definedName name="IQ_DISPOSABLE_PERSONAL_INC_SAAR_USD_APR_FC">"c11805"</definedName>
    <definedName name="IQ_DISPOSABLE_PERSONAL_INC_SAAR_USD_FC">"c11802"</definedName>
    <definedName name="IQ_DISPOSABLE_PERSONAL_INC_SAAR_USD_POP_FC">"c11803"</definedName>
    <definedName name="IQ_DISPOSABLE_PERSONAL_INC_SAAR_USD_YOY_FC">"c11804"</definedName>
    <definedName name="IQ_DISPOSABLE_PERSONAL_INC_SAAR_YOY">"c7291"</definedName>
    <definedName name="IQ_DISPOSABLE_PERSONAL_INC_SAAR_YOY_FC">"c8171"</definedName>
    <definedName name="IQ_DISPOSABLE_PERSONAL_INC_USD_APR_FC">"c11801"</definedName>
    <definedName name="IQ_DISPOSABLE_PERSONAL_INC_USD_FC">"c11798"</definedName>
    <definedName name="IQ_DISPOSABLE_PERSONAL_INC_USD_POP_FC">"c11799"</definedName>
    <definedName name="IQ_DISPOSABLE_PERSONAL_INC_USD_YOY_FC">"c11800"</definedName>
    <definedName name="IQ_DISPOSABLE_PERSONAL_INC_YOY">"c7290"</definedName>
    <definedName name="IQ_DISPOSABLE_PERSONAL_INC_YOY_FC">"c8170"</definedName>
    <definedName name="IQ_DISTR_EXCESS_EARN">"c329"</definedName>
    <definedName name="IQ_DISTRIBUTABLE_CASH">"c3002"</definedName>
    <definedName name="IQ_DISTRIBUTABLE_CASH_ACT_OR_EST">"c4278"</definedName>
    <definedName name="IQ_DISTRIBUTABLE_CASH_ACT_OR_EST_CIQ">"c4803"</definedName>
    <definedName name="IQ_DISTRIBUTABLE_CASH_ACT_OR_EST_CIQ_COL">"c11450"</definedName>
    <definedName name="IQ_DISTRIBUTABLE_CASH_EST">"c4277"</definedName>
    <definedName name="IQ_DISTRIBUTABLE_CASH_EST_CIQ">"c4802"</definedName>
    <definedName name="IQ_DISTRIBUTABLE_CASH_GUIDANCE">"c4279"</definedName>
    <definedName name="IQ_DISTRIBUTABLE_CASH_GUIDANCE_CIQ">"c4804"</definedName>
    <definedName name="IQ_DISTRIBUTABLE_CASH_GUIDANCE_CIQ_COL">"c11451"</definedName>
    <definedName name="IQ_DISTRIBUTABLE_CASH_HIGH_EST">"c4280"</definedName>
    <definedName name="IQ_DISTRIBUTABLE_CASH_HIGH_EST_CIQ">"c4805"</definedName>
    <definedName name="IQ_DISTRIBUTABLE_CASH_HIGH_GUIDANCE">"c4198"</definedName>
    <definedName name="IQ_DISTRIBUTABLE_CASH_HIGH_GUIDANCE_CIQ">"c4610"</definedName>
    <definedName name="IQ_DISTRIBUTABLE_CASH_HIGH_GUIDANCE_CIQ_COL">"c11259"</definedName>
    <definedName name="IQ_DISTRIBUTABLE_CASH_LOW_EST">"c4281"</definedName>
    <definedName name="IQ_DISTRIBUTABLE_CASH_LOW_EST_CIQ">"c4806"</definedName>
    <definedName name="IQ_DISTRIBUTABLE_CASH_LOW_GUIDANCE">"c4238"</definedName>
    <definedName name="IQ_DISTRIBUTABLE_CASH_LOW_GUIDANCE_CIQ">"c4650"</definedName>
    <definedName name="IQ_DISTRIBUTABLE_CASH_LOW_GUIDANCE_CIQ_COL">"c11299"</definedName>
    <definedName name="IQ_DISTRIBUTABLE_CASH_MEDIAN_EST">"c4282"</definedName>
    <definedName name="IQ_DISTRIBUTABLE_CASH_MEDIAN_EST_CIQ">"c4807"</definedName>
    <definedName name="IQ_DISTRIBUTABLE_CASH_NUM_EST">"c4283"</definedName>
    <definedName name="IQ_DISTRIBUTABLE_CASH_NUM_EST_CIQ">"c4808"</definedName>
    <definedName name="IQ_DISTRIBUTABLE_CASH_PAYOUT">"c3005"</definedName>
    <definedName name="IQ_DISTRIBUTABLE_CASH_PER_SHARE_DILUTED">"c16191"</definedName>
    <definedName name="IQ_DISTRIBUTABLE_CASH_SHARE">"c3003"</definedName>
    <definedName name="IQ_DISTRIBUTABLE_CASH_SHARE_ACT_OR_EST">"c4286"</definedName>
    <definedName name="IQ_DISTRIBUTABLE_CASH_SHARE_ACT_OR_EST_CIQ">"c4811"</definedName>
    <definedName name="IQ_DISTRIBUTABLE_CASH_SHARE_ACT_OR_EST_CIQ_COL">"c11458"</definedName>
    <definedName name="IQ_DISTRIBUTABLE_CASH_SHARE_EST">"c4285"</definedName>
    <definedName name="IQ_DISTRIBUTABLE_CASH_SHARE_EST_CIQ">"c4810"</definedName>
    <definedName name="IQ_DISTRIBUTABLE_CASH_SHARE_GUIDANCE">"c4287"</definedName>
    <definedName name="IQ_DISTRIBUTABLE_CASH_SHARE_GUIDANCE_CIQ">"c4812"</definedName>
    <definedName name="IQ_DISTRIBUTABLE_CASH_SHARE_GUIDANCE_CIQ_COL">"c11459"</definedName>
    <definedName name="IQ_DISTRIBUTABLE_CASH_SHARE_HIGH_EST">"c4288"</definedName>
    <definedName name="IQ_DISTRIBUTABLE_CASH_SHARE_HIGH_EST_CIQ">"c4813"</definedName>
    <definedName name="IQ_DISTRIBUTABLE_CASH_SHARE_HIGH_GUIDANCE">"c4199"</definedName>
    <definedName name="IQ_DISTRIBUTABLE_CASH_SHARE_HIGH_GUIDANCE_CIQ">"c4611"</definedName>
    <definedName name="IQ_DISTRIBUTABLE_CASH_SHARE_HIGH_GUIDANCE_CIQ_COL">"c11260"</definedName>
    <definedName name="IQ_DISTRIBUTABLE_CASH_SHARE_LOW_EST">"c4289"</definedName>
    <definedName name="IQ_DISTRIBUTABLE_CASH_SHARE_LOW_EST_CIQ">"c4814"</definedName>
    <definedName name="IQ_DISTRIBUTABLE_CASH_SHARE_LOW_GUIDANCE">"c4239"</definedName>
    <definedName name="IQ_DISTRIBUTABLE_CASH_SHARE_LOW_GUIDANCE_CIQ">"c4651"</definedName>
    <definedName name="IQ_DISTRIBUTABLE_CASH_SHARE_LOW_GUIDANCE_CIQ_COL">"c11300"</definedName>
    <definedName name="IQ_DISTRIBUTABLE_CASH_SHARE_MEDIAN_EST">"c4290"</definedName>
    <definedName name="IQ_DISTRIBUTABLE_CASH_SHARE_MEDIAN_EST_CIQ">"c4815"</definedName>
    <definedName name="IQ_DISTRIBUTABLE_CASH_SHARE_NUM_EST">"c4291"</definedName>
    <definedName name="IQ_DISTRIBUTABLE_CASH_SHARE_NUM_EST_CIQ">"c4816"</definedName>
    <definedName name="IQ_DISTRIBUTABLE_CASH_SHARE_STDDEV_EST">"c4292"</definedName>
    <definedName name="IQ_DISTRIBUTABLE_CASH_SHARE_STDDEV_EST_CIQ">"c4817"</definedName>
    <definedName name="IQ_DISTRIBUTABLE_CASH_SHARES_BASIC">"c16189"</definedName>
    <definedName name="IQ_DISTRIBUTABLE_CASH_SHARES_DILUTED">"c16190"</definedName>
    <definedName name="IQ_DISTRIBUTABLE_CASH_STDDEV_EST">"c4294"</definedName>
    <definedName name="IQ_DISTRIBUTABLE_CASH_STDDEV_EST_CIQ">"c4819"</definedName>
    <definedName name="IQ_DIV_AMOUNT">"c3041"</definedName>
    <definedName name="IQ_DIV_PAYMENT_DATE">"c2205"</definedName>
    <definedName name="IQ_DIV_PAYMENT_TYPE">"c12752"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EST_CIQ">"c4821"</definedName>
    <definedName name="IQ_DIVIDEND_HIGH_EST">"c4297"</definedName>
    <definedName name="IQ_DIVIDEND_HIGH_EST_CIQ">"c4822"</definedName>
    <definedName name="IQ_DIVIDEND_LOW_EST">"c4298"</definedName>
    <definedName name="IQ_DIVIDEND_LOW_EST_CIQ">"c4823"</definedName>
    <definedName name="IQ_DIVIDEND_MEDIAN_EST">"c4299"</definedName>
    <definedName name="IQ_DIVIDEND_MEDIAN_EST_CIQ">"c4824"</definedName>
    <definedName name="IQ_DIVIDEND_NUM_EST">"c4300"</definedName>
    <definedName name="IQ_DIVIDEND_NUM_EST_CIQ">"c4825"</definedName>
    <definedName name="IQ_DIVIDEND_STDDEV_EST">"c4301"</definedName>
    <definedName name="IQ_DIVIDEND_STDDEV_EST_CIQ">"c4826"</definedName>
    <definedName name="IQ_DIVIDEND_YIELD">"c332"</definedName>
    <definedName name="IQ_DIVIDENDS_DECLARED_COMMON_FDIC">"c6659"</definedName>
    <definedName name="IQ_DIVIDENDS_DECLARED_COMMON_FFIEC">"c12969"</definedName>
    <definedName name="IQ_DIVIDENDS_DECLARED_PREFERRED_FDIC">"c6658"</definedName>
    <definedName name="IQ_DIVIDENDS_DECLARED_PREFERRED_FFIEC">"c12968"</definedName>
    <definedName name="IQ_DIVIDENDS_FDIC">"c6660"</definedName>
    <definedName name="IQ_DIVIDENDS_NET_INCOME_FFIEC">"c13349"</definedName>
    <definedName name="IQ_DIVIDENDS_PAID_DECLARED_PERIOD_COVERED">"c9960"</definedName>
    <definedName name="IQ_DIVIDENDS_PAID_DECLARED_PERIOD_GROUP">"c9946"</definedName>
    <definedName name="IQ_DNB_OTHER_EXP_INC_TAX_US">"c6787"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OM_OFFICE_DEPOSITS_TOT_DEPOSITS_FFIEC">"c13910"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CIQ">"c5062"</definedName>
    <definedName name="IQ_DPS_ACT_OR_EST_CIQ_COL">"c11709"</definedName>
    <definedName name="IQ_DPS_ACT_OR_EST_REUT">"c5464"</definedName>
    <definedName name="IQ_DPS_ACT_OR_EST_THOM">"c5302"</definedName>
    <definedName name="IQ_DPS_DET_EST">"c12052"</definedName>
    <definedName name="IQ_DPS_DET_EST_CIQ">"c12112"</definedName>
    <definedName name="IQ_DPS_DET_EST_CURRENCY">"c12459"</definedName>
    <definedName name="IQ_DPS_DET_EST_CURRENCY_CIQ">"c12503"</definedName>
    <definedName name="IQ_DPS_DET_EST_DATE">"c12205"</definedName>
    <definedName name="IQ_DPS_DET_EST_DATE_CIQ">"c12258"</definedName>
    <definedName name="IQ_DPS_DET_EST_INCL">"c12342"</definedName>
    <definedName name="IQ_DPS_DET_EST_INCL_CIQ">"c12386"</definedName>
    <definedName name="IQ_DPS_DET_EST_ORIGIN">"c12578"</definedName>
    <definedName name="IQ_DPS_DET_EST_ORIGIN_CIQ">"c12627"</definedName>
    <definedName name="IQ_DPS_EST">"c1674"</definedName>
    <definedName name="IQ_DPS_EST_BOTTOM_UP">"c5493"</definedName>
    <definedName name="IQ_DPS_EST_BOTTOM_UP_CIQ">"c12030"</definedName>
    <definedName name="IQ_DPS_EST_BOTTOM_UP_REUT">"c5501"</definedName>
    <definedName name="IQ_DPS_EST_CIQ">"c3682"</definedName>
    <definedName name="IQ_DPS_EST_REUT">"c3851"</definedName>
    <definedName name="IQ_DPS_EST_THOM">"c4013"</definedName>
    <definedName name="IQ_DPS_GUIDANCE">"c4302"</definedName>
    <definedName name="IQ_DPS_GUIDANCE_CIQ">"c4827"</definedName>
    <definedName name="IQ_DPS_GUIDANCE_CIQ_COL">"c11474"</definedName>
    <definedName name="IQ_DPS_HIGH_EST">"c1676"</definedName>
    <definedName name="IQ_DPS_HIGH_EST_CIQ">"c3684"</definedName>
    <definedName name="IQ_DPS_HIGH_EST_REUT">"c3853"</definedName>
    <definedName name="IQ_DPS_HIGH_EST_THOM">"c4015"</definedName>
    <definedName name="IQ_DPS_HIGH_GUIDANCE">"c4168"</definedName>
    <definedName name="IQ_DPS_HIGH_GUIDANCE_CIQ">"c4580"</definedName>
    <definedName name="IQ_DPS_HIGH_GUIDANCE_CIQ_COL">"c11229"</definedName>
    <definedName name="IQ_DPS_LOW_EST">"c1677"</definedName>
    <definedName name="IQ_DPS_LOW_EST_CIQ">"c3685"</definedName>
    <definedName name="IQ_DPS_LOW_EST_REUT">"c3854"</definedName>
    <definedName name="IQ_DPS_LOW_EST_THOM">"c4016"</definedName>
    <definedName name="IQ_DPS_LOW_GUIDANCE">"c4208"</definedName>
    <definedName name="IQ_DPS_LOW_GUIDANCE_CIQ">"c4620"</definedName>
    <definedName name="IQ_DPS_LOW_GUIDANCE_CIQ_COL">"c11269"</definedName>
    <definedName name="IQ_DPS_MEDIAN_EST">"c1675"</definedName>
    <definedName name="IQ_DPS_MEDIAN_EST_CIQ">"c3683"</definedName>
    <definedName name="IQ_DPS_MEDIAN_EST_REUT">"c3852"</definedName>
    <definedName name="IQ_DPS_MEDIAN_EST_THOM">"c4014"</definedName>
    <definedName name="IQ_DPS_NUM_EST">"c1678"</definedName>
    <definedName name="IQ_DPS_NUM_EST_CIQ">"c3686"</definedName>
    <definedName name="IQ_DPS_NUM_EST_REUT">"c3855"</definedName>
    <definedName name="IQ_DPS_NUM_EST_THOM">"c4017"</definedName>
    <definedName name="IQ_DPS_STDDEV_EST">"c1679"</definedName>
    <definedName name="IQ_DPS_STDDEV_EST_CIQ">"c3687"</definedName>
    <definedName name="IQ_DPS_STDDEV_EST_REUT">"c3856"</definedName>
    <definedName name="IQ_DPS_STDDEV_EST_THOM">"c4018"</definedName>
    <definedName name="IQ_DURABLE_INVENTORIES">"c6853"</definedName>
    <definedName name="IQ_DURABLE_INVENTORIES_APR">"c7513"</definedName>
    <definedName name="IQ_DURABLE_INVENTORIES_APR_FC">"c8393"</definedName>
    <definedName name="IQ_DURABLE_INVENTORIES_FC">"c7733"</definedName>
    <definedName name="IQ_DURABLE_INVENTORIES_POP">"c7073"</definedName>
    <definedName name="IQ_DURABLE_INVENTORIES_POP_FC">"c7953"</definedName>
    <definedName name="IQ_DURABLE_INVENTORIES_YOY">"c7293"</definedName>
    <definedName name="IQ_DURABLE_INVENTORIES_YOY_FC">"c8173"</definedName>
    <definedName name="IQ_DURABLE_ORDERS">"c6854"</definedName>
    <definedName name="IQ_DURABLE_ORDERS_APR">"c7514"</definedName>
    <definedName name="IQ_DURABLE_ORDERS_APR_FC">"c8394"</definedName>
    <definedName name="IQ_DURABLE_ORDERS_FC">"c7734"</definedName>
    <definedName name="IQ_DURABLE_ORDERS_POP">"c7074"</definedName>
    <definedName name="IQ_DURABLE_ORDERS_POP_FC">"c7954"</definedName>
    <definedName name="IQ_DURABLE_ORDERS_YOY">"c7294"</definedName>
    <definedName name="IQ_DURABLE_ORDERS_YOY_FC">"c8174"</definedName>
    <definedName name="IQ_DURABLE_SHIPMENTS">"c6855"</definedName>
    <definedName name="IQ_DURABLE_SHIPMENTS_APR">"c7515"</definedName>
    <definedName name="IQ_DURABLE_SHIPMENTS_APR_FC">"c8395"</definedName>
    <definedName name="IQ_DURABLE_SHIPMENTS_FC">"c7735"</definedName>
    <definedName name="IQ_DURABLE_SHIPMENTS_POP">"c7075"</definedName>
    <definedName name="IQ_DURABLE_SHIPMENTS_POP_FC">"c7955"</definedName>
    <definedName name="IQ_DURABLE_SHIPMENTS_YOY">"c7295"</definedName>
    <definedName name="IQ_DURABLE_SHIPMENTS_YOY_FC">"c8175"</definedName>
    <definedName name="IQ_DURATION">"c2181"</definedName>
    <definedName name="IQ_EARNING_ASSET_INT_BEAR_LIABILITIES">"c15703"</definedName>
    <definedName name="IQ_EARNING_ASSET_YIELD">"c343"</definedName>
    <definedName name="IQ_EARNING_ASSETS_AVG_ASSETS_FFIEC">"c13354"</definedName>
    <definedName name="IQ_EARNING_ASSETS_FDIC">"c6360"</definedName>
    <definedName name="IQ_EARNING_ASSETS_QUARTERLY_AVG_FFIEC">"c13086"</definedName>
    <definedName name="IQ_EARNING_ASSETS_REPRICE_ASSETS_TOT_FFIEC">"c13451"</definedName>
    <definedName name="IQ_EARNING_ASSETS_YIELD_FDIC">"c6724"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CIQ">"c4656"</definedName>
    <definedName name="IQ_EARNINGS_ANNOUNCE_DATE_REUT">"c5314"</definedName>
    <definedName name="IQ_EARNINGS_ANNOUNCE_DATE_THOM">"c5093"</definedName>
    <definedName name="IQ_EARNINGS_CO_FFIEC">"c13032"</definedName>
    <definedName name="IQ_EARNINGS_CONT_OPS_HOMEBUILDING_SALES">"c15817"</definedName>
    <definedName name="IQ_EARNINGS_COVERAGE_LOSSES_FFIEC">"c13351"</definedName>
    <definedName name="IQ_EARNINGS_COVERAGE_NET_CHARGE_OFFS_FDIC">"c6735"</definedName>
    <definedName name="IQ_EARNINGS_LIFE_INSURANCE_FFIEC">"c13041"</definedName>
    <definedName name="IQ_EARNINGS_PERIOD_COVERED">"c9958"</definedName>
    <definedName name="IQ_EARNINGS_PERIOD_GROUP">"c9944"</definedName>
    <definedName name="IQ_EBIT">"c352"</definedName>
    <definedName name="IQ_EBIT_10K">"IQ_EBIT_10K"</definedName>
    <definedName name="IQ_EBIT_10Q">"IQ_EBIT_10Q"</definedName>
    <definedName name="IQ_EBIT_10Q1">"IQ_EBIT_10Q1"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CIQ">"c5063"</definedName>
    <definedName name="IQ_EBIT_ACT_OR_EST_CIQ_COL">"c11710"</definedName>
    <definedName name="IQ_EBIT_ACT_OR_EST_REUT">"c5465"</definedName>
    <definedName name="IQ_EBIT_ACT_OR_EST_THOM">"c5303"</definedName>
    <definedName name="IQ_EBIT_DET_EST">"c12053"</definedName>
    <definedName name="IQ_EBIT_DET_EST_CIQ">"c12113"</definedName>
    <definedName name="IQ_EBIT_DET_EST_CURRENCY">"c12460"</definedName>
    <definedName name="IQ_EBIT_DET_EST_CURRENCY_CIQ">"c12504"</definedName>
    <definedName name="IQ_EBIT_DET_EST_DATE">"c12206"</definedName>
    <definedName name="IQ_EBIT_DET_EST_DATE_CIQ">"c12259"</definedName>
    <definedName name="IQ_EBIT_DET_EST_INCL">"c12343"</definedName>
    <definedName name="IQ_EBIT_DET_EST_INCL_CIQ">"c12387"</definedName>
    <definedName name="IQ_EBIT_DET_EST_ORIGIN">"c12579"</definedName>
    <definedName name="IQ_EBIT_DET_EST_ORIGIN_CIQ">"c12628"</definedName>
    <definedName name="IQ_EBIT_EQ_INC">"c3498"</definedName>
    <definedName name="IQ_EBIT_EQ_INC_EXCL_SBC">"c3502"</definedName>
    <definedName name="IQ_EBIT_EST">"c1681"</definedName>
    <definedName name="IQ_EBIT_EST_CIQ">"c4674"</definedName>
    <definedName name="IQ_EBIT_EST_REUT">"c5333"</definedName>
    <definedName name="IQ_EBIT_EST_THOM">"c5105"</definedName>
    <definedName name="IQ_EBIT_EXCL_SBC">"c3082"</definedName>
    <definedName name="IQ_EBIT_GROWTH_1">"IQ_EBIT_GROWTH_1"</definedName>
    <definedName name="IQ_EBIT_GROWTH_2">"IQ_EBIT_GROWTH_2"</definedName>
    <definedName name="IQ_EBIT_GUIDANCE">"c4303"</definedName>
    <definedName name="IQ_EBIT_GUIDANCE_CIQ">"c4828"</definedName>
    <definedName name="IQ_EBIT_GUIDANCE_CIQ_COL">"c11475"</definedName>
    <definedName name="IQ_EBIT_GW_ACT_OR_EST">"c4306"</definedName>
    <definedName name="IQ_EBIT_GW_ACT_OR_EST_CIQ">"c4831"</definedName>
    <definedName name="IQ_EBIT_GW_ACT_OR_EST_CIQ_COL">"c11478"</definedName>
    <definedName name="IQ_EBIT_GW_EST">"c4305"</definedName>
    <definedName name="IQ_EBIT_GW_EST_CIQ">"c4830"</definedName>
    <definedName name="IQ_EBIT_GW_GUIDANCE">"c4307"</definedName>
    <definedName name="IQ_EBIT_GW_GUIDANCE_CIQ">"c4832"</definedName>
    <definedName name="IQ_EBIT_GW_GUIDANCE_CIQ_COL">"c11479"</definedName>
    <definedName name="IQ_EBIT_GW_HIGH_EST">"c4308"</definedName>
    <definedName name="IQ_EBIT_GW_HIGH_EST_CIQ">"c4833"</definedName>
    <definedName name="IQ_EBIT_GW_HIGH_GUIDANCE">"c4171"</definedName>
    <definedName name="IQ_EBIT_GW_HIGH_GUIDANCE_CIQ">"c4583"</definedName>
    <definedName name="IQ_EBIT_GW_HIGH_GUIDANCE_CIQ_COL">"c11232"</definedName>
    <definedName name="IQ_EBIT_GW_LOW_EST">"c4309"</definedName>
    <definedName name="IQ_EBIT_GW_LOW_EST_CIQ">"c4834"</definedName>
    <definedName name="IQ_EBIT_GW_LOW_GUIDANCE">"c4211"</definedName>
    <definedName name="IQ_EBIT_GW_LOW_GUIDANCE_CIQ">"c4623"</definedName>
    <definedName name="IQ_EBIT_GW_LOW_GUIDANCE_CIQ_COL">"c11272"</definedName>
    <definedName name="IQ_EBIT_GW_MEDIAN_EST">"c4310"</definedName>
    <definedName name="IQ_EBIT_GW_MEDIAN_EST_CIQ">"c4835"</definedName>
    <definedName name="IQ_EBIT_GW_NUM_EST">"c4311"</definedName>
    <definedName name="IQ_EBIT_GW_NUM_EST_CIQ">"c4836"</definedName>
    <definedName name="IQ_EBIT_GW_STDDEV_EST">"c4312"</definedName>
    <definedName name="IQ_EBIT_GW_STDDEV_EST_CIQ">"c4837"</definedName>
    <definedName name="IQ_EBIT_HIGH_EST">"c1683"</definedName>
    <definedName name="IQ_EBIT_HIGH_EST_CIQ">"c4676"</definedName>
    <definedName name="IQ_EBIT_HIGH_EST_REUT">"c5335"</definedName>
    <definedName name="IQ_EBIT_HIGH_EST_THOM">"c5107"</definedName>
    <definedName name="IQ_EBIT_HIGH_GUIDANCE">"c4172"</definedName>
    <definedName name="IQ_EBIT_HIGH_GUIDANCE_CIQ">"c4584"</definedName>
    <definedName name="IQ_EBIT_HIGH_GUIDANCE_CIQ_COL">"c11233"</definedName>
    <definedName name="IQ_EBIT_HOMEBUILDING_SALES">"c15815"</definedName>
    <definedName name="IQ_EBIT_INT">"c360"</definedName>
    <definedName name="IQ_EBIT_LOW_EST">"c1684"</definedName>
    <definedName name="IQ_EBIT_LOW_EST_CIQ">"c4677"</definedName>
    <definedName name="IQ_EBIT_LOW_EST_REUT">"c5336"</definedName>
    <definedName name="IQ_EBIT_LOW_EST_THOM">"c5108"</definedName>
    <definedName name="IQ_EBIT_LOW_GUIDANCE">"c4212"</definedName>
    <definedName name="IQ_EBIT_LOW_GUIDANCE_CIQ">"c4624"</definedName>
    <definedName name="IQ_EBIT_LOW_GUIDANCE_CIQ_COL">"c11273"</definedName>
    <definedName name="IQ_EBIT_MARGIN">"c359"</definedName>
    <definedName name="IQ_EBIT_MEDIAN_EST">"c1682"</definedName>
    <definedName name="IQ_EBIT_MEDIAN_EST_CIQ">"c4675"</definedName>
    <definedName name="IQ_EBIT_MEDIAN_EST_REUT">"c5334"</definedName>
    <definedName name="IQ_EBIT_MEDIAN_EST_THOM">"c5106"</definedName>
    <definedName name="IQ_EBIT_NUM_EST">"c1685"</definedName>
    <definedName name="IQ_EBIT_NUM_EST_CIQ">"c4678"</definedName>
    <definedName name="IQ_EBIT_NUM_EST_REUT">"c5337"</definedName>
    <definedName name="IQ_EBIT_NUM_EST_THOM">"c5109"</definedName>
    <definedName name="IQ_EBIT_OVER_IE">"c1369"</definedName>
    <definedName name="IQ_EBIT_SBC_ACT_OR_EST">"c4316"</definedName>
    <definedName name="IQ_EBIT_SBC_ACT_OR_EST_CIQ">"c4841"</definedName>
    <definedName name="IQ_EBIT_SBC_ACT_OR_EST_CIQ_COL">"c11488"</definedName>
    <definedName name="IQ_EBIT_SBC_EST">"c4315"</definedName>
    <definedName name="IQ_EBIT_SBC_EST_CIQ">"c4840"</definedName>
    <definedName name="IQ_EBIT_SBC_GUIDANCE">"c4317"</definedName>
    <definedName name="IQ_EBIT_SBC_GUIDANCE_CIQ">"c4842"</definedName>
    <definedName name="IQ_EBIT_SBC_GUIDANCE_CIQ_COL">"c11489"</definedName>
    <definedName name="IQ_EBIT_SBC_GW_ACT_OR_EST">"c4320"</definedName>
    <definedName name="IQ_EBIT_SBC_GW_ACT_OR_EST_CIQ">"c4845"</definedName>
    <definedName name="IQ_EBIT_SBC_GW_ACT_OR_EST_CIQ_COL">"c11492"</definedName>
    <definedName name="IQ_EBIT_SBC_GW_EST">"c4319"</definedName>
    <definedName name="IQ_EBIT_SBC_GW_EST_CIQ">"c4844"</definedName>
    <definedName name="IQ_EBIT_SBC_GW_GUIDANCE">"c4321"</definedName>
    <definedName name="IQ_EBIT_SBC_GW_GUIDANCE_CIQ">"c4846"</definedName>
    <definedName name="IQ_EBIT_SBC_GW_GUIDANCE_CIQ_COL">"c11493"</definedName>
    <definedName name="IQ_EBIT_SBC_GW_HIGH_EST">"c4322"</definedName>
    <definedName name="IQ_EBIT_SBC_GW_HIGH_EST_CIQ">"c4847"</definedName>
    <definedName name="IQ_EBIT_SBC_GW_HIGH_GUIDANCE">"c4193"</definedName>
    <definedName name="IQ_EBIT_SBC_GW_HIGH_GUIDANCE_CIQ">"c4605"</definedName>
    <definedName name="IQ_EBIT_SBC_GW_HIGH_GUIDANCE_CIQ_COL">"c11254"</definedName>
    <definedName name="IQ_EBIT_SBC_GW_LOW_EST">"c4323"</definedName>
    <definedName name="IQ_EBIT_SBC_GW_LOW_EST_CIQ">"c4848"</definedName>
    <definedName name="IQ_EBIT_SBC_GW_LOW_GUIDANCE">"c4233"</definedName>
    <definedName name="IQ_EBIT_SBC_GW_LOW_GUIDANCE_CIQ">"c4645"</definedName>
    <definedName name="IQ_EBIT_SBC_GW_LOW_GUIDANCE_CIQ_COL">"c11294"</definedName>
    <definedName name="IQ_EBIT_SBC_GW_MEDIAN_EST">"c4324"</definedName>
    <definedName name="IQ_EBIT_SBC_GW_MEDIAN_EST_CIQ">"c4849"</definedName>
    <definedName name="IQ_EBIT_SBC_GW_NUM_EST">"c4325"</definedName>
    <definedName name="IQ_EBIT_SBC_GW_NUM_EST_CIQ">"c4850"</definedName>
    <definedName name="IQ_EBIT_SBC_GW_STDDEV_EST">"c4326"</definedName>
    <definedName name="IQ_EBIT_SBC_GW_STDDEV_EST_CIQ">"c4851"</definedName>
    <definedName name="IQ_EBIT_SBC_HIGH_EST">"c4328"</definedName>
    <definedName name="IQ_EBIT_SBC_HIGH_EST_CIQ">"c4853"</definedName>
    <definedName name="IQ_EBIT_SBC_HIGH_GUIDANCE">"c4192"</definedName>
    <definedName name="IQ_EBIT_SBC_HIGH_GUIDANCE_CIQ">"c4604"</definedName>
    <definedName name="IQ_EBIT_SBC_HIGH_GUIDANCE_CIQ_COL">"c11253"</definedName>
    <definedName name="IQ_EBIT_SBC_LOW_EST">"c4329"</definedName>
    <definedName name="IQ_EBIT_SBC_LOW_EST_CIQ">"c4854"</definedName>
    <definedName name="IQ_EBIT_SBC_LOW_GUIDANCE">"c4232"</definedName>
    <definedName name="IQ_EBIT_SBC_LOW_GUIDANCE_CIQ">"c4644"</definedName>
    <definedName name="IQ_EBIT_SBC_LOW_GUIDANCE_CIQ_COL">"c11293"</definedName>
    <definedName name="IQ_EBIT_SBC_MEDIAN_EST">"c4330"</definedName>
    <definedName name="IQ_EBIT_SBC_MEDIAN_EST_CIQ">"c4855"</definedName>
    <definedName name="IQ_EBIT_SBC_NUM_EST">"c4331"</definedName>
    <definedName name="IQ_EBIT_SBC_NUM_EST_CIQ">"c4856"</definedName>
    <definedName name="IQ_EBIT_SBC_STDDEV_EST">"c4332"</definedName>
    <definedName name="IQ_EBIT_SBC_STDDEV_EST_CIQ">"c4857"</definedName>
    <definedName name="IQ_EBIT_STDDEV_EST">"c1686"</definedName>
    <definedName name="IQ_EBIT_STDDEV_EST_CIQ">"c4679"</definedName>
    <definedName name="IQ_EBIT_STDDEV_EST_REUT">"c5338"</definedName>
    <definedName name="IQ_EBIT_STDDEV_EST_THOM">"c5110"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K">"IQ_EBITDA_10K"</definedName>
    <definedName name="IQ_EBITDA_10Q">"IQ_EBITDA_10Q"</definedName>
    <definedName name="IQ_EBITDA_10Q1">"IQ_EBITDA_10Q1"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CIQ">"c5060"</definedName>
    <definedName name="IQ_EBITDA_ACT_OR_EST_CIQ_COL">"c11707"</definedName>
    <definedName name="IQ_EBITDA_ACT_OR_EST_REUT">"c5462"</definedName>
    <definedName name="IQ_EBITDA_ACT_OR_EST_THOM">"c5300"</definedName>
    <definedName name="IQ_EBITDA_CAPEX">"c19143"</definedName>
    <definedName name="IQ_EBITDA_CAPEX_INT">"c368"</definedName>
    <definedName name="IQ_EBITDA_CAPEX_OVER_TOTAL_IE">"c1370"</definedName>
    <definedName name="IQ_EBITDA_DET_EST">"c12054"</definedName>
    <definedName name="IQ_EBITDA_DET_EST_CIQ">"c12114"</definedName>
    <definedName name="IQ_EBITDA_DET_EST_CURRENCY">"c12461"</definedName>
    <definedName name="IQ_EBITDA_DET_EST_CURRENCY_CIQ">"c12505"</definedName>
    <definedName name="IQ_EBITDA_DET_EST_DATE">"c12207"</definedName>
    <definedName name="IQ_EBITDA_DET_EST_DATE_CIQ">"c12260"</definedName>
    <definedName name="IQ_EBITDA_DET_EST_INCL">"c12344"</definedName>
    <definedName name="IQ_EBITDA_DET_EST_INCL_CIQ">"c12388"</definedName>
    <definedName name="IQ_EBITDA_DET_EST_ORIGIN">"c12580"</definedName>
    <definedName name="IQ_EBITDA_DET_EST_ORIGIN_CIQ">"c12629"</definedName>
    <definedName name="IQ_EBITDA_EQ_INC">"c3496"</definedName>
    <definedName name="IQ_EBITDA_EQ_INC_EXCL_SBC">"c3500"</definedName>
    <definedName name="IQ_EBITDA_EST">"c369"</definedName>
    <definedName name="IQ_EBITDA_EST_CIQ">"c3622"</definedName>
    <definedName name="IQ_EBITDA_EST_REUT">"c3640"</definedName>
    <definedName name="IQ_EBITDA_EST_THOM">"c3658"</definedName>
    <definedName name="IQ_EBITDA_EXCL_SBC">"c3081"</definedName>
    <definedName name="IQ_EBITDA_GROWTH_1">"IQ_EBITDA_GROWTH_1"</definedName>
    <definedName name="IQ_EBITDA_GROWTH_2">"IQ_EBITDA_GROWTH_2"</definedName>
    <definedName name="IQ_EBITDA_GUIDANCE">"c4334"</definedName>
    <definedName name="IQ_EBITDA_GUIDANCE_CIQ">"c4859"</definedName>
    <definedName name="IQ_EBITDA_GUIDANCE_CIQ_COL">"c11506"</definedName>
    <definedName name="IQ_EBITDA_HIGH_EST">"c370"</definedName>
    <definedName name="IQ_EBITDA_HIGH_EST_CIQ">"c3624"</definedName>
    <definedName name="IQ_EBITDA_HIGH_EST_REUT">"c3642"</definedName>
    <definedName name="IQ_EBITDA_HIGH_EST_THOM">"c3660"</definedName>
    <definedName name="IQ_EBITDA_HIGH_GUIDANCE">"c4170"</definedName>
    <definedName name="IQ_EBITDA_HIGH_GUIDANCE_CIQ">"c4582"</definedName>
    <definedName name="IQ_EBITDA_HIGH_GUIDANCE_CIQ_COL">"c11231"</definedName>
    <definedName name="IQ_EBITDA_HOMEBUILDING_SALES">"c15814"</definedName>
    <definedName name="IQ_EBITDA_INT">"c373"</definedName>
    <definedName name="IQ_EBITDA_LOW_EST">"c371"</definedName>
    <definedName name="IQ_EBITDA_LOW_EST_CIQ">"c3625"</definedName>
    <definedName name="IQ_EBITDA_LOW_EST_REUT">"c3643"</definedName>
    <definedName name="IQ_EBITDA_LOW_EST_THOM">"c3661"</definedName>
    <definedName name="IQ_EBITDA_LOW_GUIDANCE">"c4210"</definedName>
    <definedName name="IQ_EBITDA_LOW_GUIDANCE_CIQ">"c4622"</definedName>
    <definedName name="IQ_EBITDA_LOW_GUIDANCE_CIQ_COL">"c11271"</definedName>
    <definedName name="IQ_EBITDA_MARGIN">"c372"</definedName>
    <definedName name="IQ_EBITDA_MEDIAN_EST">"c1663"</definedName>
    <definedName name="IQ_EBITDA_MEDIAN_EST_CIQ">"c3623"</definedName>
    <definedName name="IQ_EBITDA_MEDIAN_EST_REUT">"c3641"</definedName>
    <definedName name="IQ_EBITDA_MEDIAN_EST_THOM">"c3659"</definedName>
    <definedName name="IQ_EBITDA_NUM_EST">"c374"</definedName>
    <definedName name="IQ_EBITDA_NUM_EST_CIQ">"c3626"</definedName>
    <definedName name="IQ_EBITDA_NUM_EST_REUT">"c3644"</definedName>
    <definedName name="IQ_EBITDA_NUM_EST_THOM">"c3662"</definedName>
    <definedName name="IQ_EBITDA_OVER_TOTAL_IE">"c1371"</definedName>
    <definedName name="IQ_EBITDA_SBC_ACT_OR_EST">"c4337"</definedName>
    <definedName name="IQ_EBITDA_SBC_ACT_OR_EST_CIQ">"c4862"</definedName>
    <definedName name="IQ_EBITDA_SBC_ACT_OR_EST_CIQ_COL">"c11509"</definedName>
    <definedName name="IQ_EBITDA_SBC_EST">"c4336"</definedName>
    <definedName name="IQ_EBITDA_SBC_EST_CIQ">"c4861"</definedName>
    <definedName name="IQ_EBITDA_SBC_GUIDANCE">"c4338"</definedName>
    <definedName name="IQ_EBITDA_SBC_GUIDANCE_CIQ">"c4863"</definedName>
    <definedName name="IQ_EBITDA_SBC_GUIDANCE_CIQ_COL">"c11510"</definedName>
    <definedName name="IQ_EBITDA_SBC_HIGH_EST">"c4339"</definedName>
    <definedName name="IQ_EBITDA_SBC_HIGH_EST_CIQ">"c4864"</definedName>
    <definedName name="IQ_EBITDA_SBC_HIGH_GUIDANCE">"c4194"</definedName>
    <definedName name="IQ_EBITDA_SBC_HIGH_GUIDANCE_CIQ">"c4606"</definedName>
    <definedName name="IQ_EBITDA_SBC_HIGH_GUIDANCE_CIQ_COL">"c11255"</definedName>
    <definedName name="IQ_EBITDA_SBC_LOW_EST">"c4340"</definedName>
    <definedName name="IQ_EBITDA_SBC_LOW_EST_CIQ">"c4865"</definedName>
    <definedName name="IQ_EBITDA_SBC_LOW_GUIDANCE">"c4234"</definedName>
    <definedName name="IQ_EBITDA_SBC_LOW_GUIDANCE_CIQ">"c4646"</definedName>
    <definedName name="IQ_EBITDA_SBC_LOW_GUIDANCE_CIQ_COL">"c11295"</definedName>
    <definedName name="IQ_EBITDA_SBC_MEDIAN_EST">"c4341"</definedName>
    <definedName name="IQ_EBITDA_SBC_MEDIAN_EST_CIQ">"c4866"</definedName>
    <definedName name="IQ_EBITDA_SBC_NUM_EST">"c4342"</definedName>
    <definedName name="IQ_EBITDA_SBC_NUM_EST_CIQ">"c4867"</definedName>
    <definedName name="IQ_EBITDA_SBC_STDDEV_EST">"c4343"</definedName>
    <definedName name="IQ_EBITDA_SBC_STDDEV_EST_CIQ">"c4868"</definedName>
    <definedName name="IQ_EBITDA_STDDEV_EST">"c375"</definedName>
    <definedName name="IQ_EBITDA_STDDEV_EST_CIQ">"c3627"</definedName>
    <definedName name="IQ_EBITDA_STDDEV_EST_REUT">"c3645"</definedName>
    <definedName name="IQ_EBITDA_STDDEV_EST_THOM">"c3663"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FIEC">"c13029"</definedName>
    <definedName name="IQ_EBT_FIN">"c386"</definedName>
    <definedName name="IQ_EBT_FTE_FFIEC">"c13037"</definedName>
    <definedName name="IQ_EBT_GAAP_GUIDANCE">"c4345"</definedName>
    <definedName name="IQ_EBT_GAAP_GUIDANCE_CIQ">"c4870"</definedName>
    <definedName name="IQ_EBT_GAAP_GUIDANCE_CIQ_COL">"c11517"</definedName>
    <definedName name="IQ_EBT_GAAP_HIGH_GUIDANCE">"c4174"</definedName>
    <definedName name="IQ_EBT_GAAP_HIGH_GUIDANCE_CIQ">"c4586"</definedName>
    <definedName name="IQ_EBT_GAAP_HIGH_GUIDANCE_CIQ_COL">"c11235"</definedName>
    <definedName name="IQ_EBT_GAAP_LOW_GUIDANCE">"c4214"</definedName>
    <definedName name="IQ_EBT_GAAP_LOW_GUIDANCE_CIQ">"c4626"</definedName>
    <definedName name="IQ_EBT_GAAP_LOW_GUIDANCE_CIQ_COL">"c11275"</definedName>
    <definedName name="IQ_EBT_GUIDANCE">"c4346"</definedName>
    <definedName name="IQ_EBT_GUIDANCE_CIQ">"c4871"</definedName>
    <definedName name="IQ_EBT_GUIDANCE_CIQ_COL">"c11518"</definedName>
    <definedName name="IQ_EBT_GW_GUIDANCE">"c4347"</definedName>
    <definedName name="IQ_EBT_GW_GUIDANCE_CIQ">"c4872"</definedName>
    <definedName name="IQ_EBT_GW_GUIDANCE_CIQ_COL">"c11519"</definedName>
    <definedName name="IQ_EBT_GW_HIGH_GUIDANCE">"c4175"</definedName>
    <definedName name="IQ_EBT_GW_HIGH_GUIDANCE_CIQ">"c4587"</definedName>
    <definedName name="IQ_EBT_GW_HIGH_GUIDANCE_CIQ_COL">"c11236"</definedName>
    <definedName name="IQ_EBT_GW_LOW_GUIDANCE">"c4215"</definedName>
    <definedName name="IQ_EBT_GW_LOW_GUIDANCE_CIQ">"c4627"</definedName>
    <definedName name="IQ_EBT_GW_LOW_GUIDANCE_CIQ_COL">"c11276"</definedName>
    <definedName name="IQ_EBT_HIGH_GUIDANCE">"c4173"</definedName>
    <definedName name="IQ_EBT_HIGH_GUIDANCE_CIQ">"c4585"</definedName>
    <definedName name="IQ_EBT_HIGH_GUIDANCE_CIQ_COL">"c11234"</definedName>
    <definedName name="IQ_EBT_HOMEBUILDING_SALES">"c15816"</definedName>
    <definedName name="IQ_EBT_INCL_MARGIN">"c387"</definedName>
    <definedName name="IQ_EBT_INS">"c388"</definedName>
    <definedName name="IQ_EBT_LOW_GUIDANCE">"c4213"</definedName>
    <definedName name="IQ_EBT_LOW_GUIDANCE_CIQ">"c4625"</definedName>
    <definedName name="IQ_EBT_LOW_GUIDANCE_CIQ_COL">"c11274"</definedName>
    <definedName name="IQ_EBT_RE">"c6215"</definedName>
    <definedName name="IQ_EBT_REIT">"c389"</definedName>
    <definedName name="IQ_EBT_SBC_ACT_OR_EST">"c4350"</definedName>
    <definedName name="IQ_EBT_SBC_ACT_OR_EST_CIQ">"c4875"</definedName>
    <definedName name="IQ_EBT_SBC_ACT_OR_EST_CIQ_COL">"c11522"</definedName>
    <definedName name="IQ_EBT_SBC_EST">"c4349"</definedName>
    <definedName name="IQ_EBT_SBC_EST_CIQ">"c4874"</definedName>
    <definedName name="IQ_EBT_SBC_GUIDANCE">"c4351"</definedName>
    <definedName name="IQ_EBT_SBC_GUIDANCE_CIQ">"c4876"</definedName>
    <definedName name="IQ_EBT_SBC_GUIDANCE_CIQ_COL">"c11523"</definedName>
    <definedName name="IQ_EBT_SBC_GW_ACT_OR_EST">"c4354"</definedName>
    <definedName name="IQ_EBT_SBC_GW_ACT_OR_EST_CIQ">"c4879"</definedName>
    <definedName name="IQ_EBT_SBC_GW_ACT_OR_EST_CIQ_COL">"c11526"</definedName>
    <definedName name="IQ_EBT_SBC_GW_EST">"c4353"</definedName>
    <definedName name="IQ_EBT_SBC_GW_EST_CIQ">"c4878"</definedName>
    <definedName name="IQ_EBT_SBC_GW_GUIDANCE">"c4355"</definedName>
    <definedName name="IQ_EBT_SBC_GW_GUIDANCE_CIQ">"c4880"</definedName>
    <definedName name="IQ_EBT_SBC_GW_GUIDANCE_CIQ_COL">"c11527"</definedName>
    <definedName name="IQ_EBT_SBC_GW_HIGH_EST">"c4356"</definedName>
    <definedName name="IQ_EBT_SBC_GW_HIGH_EST_CIQ">"c4881"</definedName>
    <definedName name="IQ_EBT_SBC_GW_HIGH_GUIDANCE">"c4191"</definedName>
    <definedName name="IQ_EBT_SBC_GW_HIGH_GUIDANCE_CIQ">"c4603"</definedName>
    <definedName name="IQ_EBT_SBC_GW_HIGH_GUIDANCE_CIQ_COL">"c11252"</definedName>
    <definedName name="IQ_EBT_SBC_GW_LOW_EST">"c4357"</definedName>
    <definedName name="IQ_EBT_SBC_GW_LOW_EST_CIQ">"c4882"</definedName>
    <definedName name="IQ_EBT_SBC_GW_LOW_GUIDANCE">"c4231"</definedName>
    <definedName name="IQ_EBT_SBC_GW_LOW_GUIDANCE_CIQ">"c4643"</definedName>
    <definedName name="IQ_EBT_SBC_GW_LOW_GUIDANCE_CIQ_COL">"c11292"</definedName>
    <definedName name="IQ_EBT_SBC_GW_MEDIAN_EST">"c4358"</definedName>
    <definedName name="IQ_EBT_SBC_GW_MEDIAN_EST_CIQ">"c4883"</definedName>
    <definedName name="IQ_EBT_SBC_GW_NUM_EST">"c4359"</definedName>
    <definedName name="IQ_EBT_SBC_GW_NUM_EST_CIQ">"c4884"</definedName>
    <definedName name="IQ_EBT_SBC_GW_STDDEV_EST">"c4360"</definedName>
    <definedName name="IQ_EBT_SBC_GW_STDDEV_EST_CIQ">"c4885"</definedName>
    <definedName name="IQ_EBT_SBC_HIGH_EST">"c4362"</definedName>
    <definedName name="IQ_EBT_SBC_HIGH_EST_CIQ">"c4887"</definedName>
    <definedName name="IQ_EBT_SBC_HIGH_GUIDANCE">"c4190"</definedName>
    <definedName name="IQ_EBT_SBC_HIGH_GUIDANCE_CIQ">"c4602"</definedName>
    <definedName name="IQ_EBT_SBC_HIGH_GUIDANCE_CIQ_COL">"c11251"</definedName>
    <definedName name="IQ_EBT_SBC_LOW_EST">"c4363"</definedName>
    <definedName name="IQ_EBT_SBC_LOW_EST_CIQ">"c4888"</definedName>
    <definedName name="IQ_EBT_SBC_LOW_GUIDANCE">"c4230"</definedName>
    <definedName name="IQ_EBT_SBC_LOW_GUIDANCE_CIQ">"c4642"</definedName>
    <definedName name="IQ_EBT_SBC_LOW_GUIDANCE_CIQ_COL">"c11291"</definedName>
    <definedName name="IQ_EBT_SBC_MEDIAN_EST">"c4364"</definedName>
    <definedName name="IQ_EBT_SBC_MEDIAN_EST_CIQ">"c4889"</definedName>
    <definedName name="IQ_EBT_SBC_NUM_EST">"c4365"</definedName>
    <definedName name="IQ_EBT_SBC_NUM_EST_CIQ">"c4890"</definedName>
    <definedName name="IQ_EBT_SBC_STDDEV_EST">"c4366"</definedName>
    <definedName name="IQ_EBT_SBC_STDDEV_EST_CIQ">"c4891"</definedName>
    <definedName name="IQ_EBT_SUBTOTAL_AP">"c8982"</definedName>
    <definedName name="IQ_EBT_UTI">"c390"</definedName>
    <definedName name="IQ_ECO_METRIC_6825_UNUSED">"c6825"</definedName>
    <definedName name="IQ_ECO_METRIC_6825_UNUSED_UNUSED_UNUSED">"c6825"</definedName>
    <definedName name="IQ_ECO_METRIC_6839_UNUSED">"c6839"</definedName>
    <definedName name="IQ_ECO_METRIC_6839_UNUSED_UNUSED_UNUSED">"c6839"</definedName>
    <definedName name="IQ_ECO_METRIC_6896_UNUSED">"c6896"</definedName>
    <definedName name="IQ_ECO_METRIC_6896_UNUSED_UNUSED_UNUSED">"c6896"</definedName>
    <definedName name="IQ_ECO_METRIC_6897_UNUSED">"c6897"</definedName>
    <definedName name="IQ_ECO_METRIC_6897_UNUSED_UNUSED_UNUSED">"c6897"</definedName>
    <definedName name="IQ_ECO_METRIC_6927">"c6927"</definedName>
    <definedName name="IQ_ECO_METRIC_6988_UNUSED">"c6988"</definedName>
    <definedName name="IQ_ECO_METRIC_6988_UNUSED_UNUSED_UNUSED">"c6988"</definedName>
    <definedName name="IQ_ECO_METRIC_7045_UNUSED">"c7045"</definedName>
    <definedName name="IQ_ECO_METRIC_7045_UNUSED_UNUSED_UNUSED">"c7045"</definedName>
    <definedName name="IQ_ECO_METRIC_7059_UNUSED">"c7059"</definedName>
    <definedName name="IQ_ECO_METRIC_7059_UNUSED_UNUSED_UNUSED">"c7059"</definedName>
    <definedName name="IQ_ECO_METRIC_7116_UNUSED">"c7116"</definedName>
    <definedName name="IQ_ECO_METRIC_7116_UNUSED_UNUSED_UNUSED">"c7116"</definedName>
    <definedName name="IQ_ECO_METRIC_7117_UNUSED">"c7117"</definedName>
    <definedName name="IQ_ECO_METRIC_7117_UNUSED_UNUSED_UNUSED">"c7117"</definedName>
    <definedName name="IQ_ECO_METRIC_7147">"c7147"</definedName>
    <definedName name="IQ_ECO_METRIC_7208_UNUSED">"c7208"</definedName>
    <definedName name="IQ_ECO_METRIC_7208_UNUSED_UNUSED_UNUSED">"c7208"</definedName>
    <definedName name="IQ_ECO_METRIC_7265_UNUSED">"c7265"</definedName>
    <definedName name="IQ_ECO_METRIC_7265_UNUSED_UNUSED_UNUSED">"c7265"</definedName>
    <definedName name="IQ_ECO_METRIC_7279_UNUSED">"c7279"</definedName>
    <definedName name="IQ_ECO_METRIC_7279_UNUSED_UNUSED_UNUSED">"c7279"</definedName>
    <definedName name="IQ_ECO_METRIC_7336_UNUSED">"c7336"</definedName>
    <definedName name="IQ_ECO_METRIC_7336_UNUSED_UNUSED_UNUSED">"c7336"</definedName>
    <definedName name="IQ_ECO_METRIC_7337_UNUSED">"c7337"</definedName>
    <definedName name="IQ_ECO_METRIC_7337_UNUSED_UNUSED_UNUSED">"c7337"</definedName>
    <definedName name="IQ_ECO_METRIC_7367">"c7367"</definedName>
    <definedName name="IQ_ECO_METRIC_7428_UNUSED">"c7428"</definedName>
    <definedName name="IQ_ECO_METRIC_7428_UNUSED_UNUSED_UNUSED">"c7428"</definedName>
    <definedName name="IQ_ECO_METRIC_7556_UNUSED">"c7556"</definedName>
    <definedName name="IQ_ECO_METRIC_7556_UNUSED_UNUSED_UNUSED">"c7556"</definedName>
    <definedName name="IQ_ECO_METRIC_7557_UNUSED">"c7557"</definedName>
    <definedName name="IQ_ECO_METRIC_7557_UNUSED_UNUSED_UNUSED">"c7557"</definedName>
    <definedName name="IQ_ECO_METRIC_7587">"c7587"</definedName>
    <definedName name="IQ_ECO_METRIC_7648_UNUSED">"c7648"</definedName>
    <definedName name="IQ_ECO_METRIC_7648_UNUSED_UNUSED_UNUSED">"c7648"</definedName>
    <definedName name="IQ_ECO_METRIC_7704">"c7704"</definedName>
    <definedName name="IQ_ECO_METRIC_7705_UNUSED">"c7705"</definedName>
    <definedName name="IQ_ECO_METRIC_7705_UNUSED_UNUSED_UNUSED">"c7705"</definedName>
    <definedName name="IQ_ECO_METRIC_7706">"c7706"</definedName>
    <definedName name="IQ_ECO_METRIC_7718">"c7718"</definedName>
    <definedName name="IQ_ECO_METRIC_7719_UNUSED">"c7719"</definedName>
    <definedName name="IQ_ECO_METRIC_7719_UNUSED_UNUSED_UNUSED">"c7719"</definedName>
    <definedName name="IQ_ECO_METRIC_7776_UNUSED">"c7776"</definedName>
    <definedName name="IQ_ECO_METRIC_7776_UNUSED_UNUSED_UNUSED">"c7776"</definedName>
    <definedName name="IQ_ECO_METRIC_7777_UNUSED">"c7777"</definedName>
    <definedName name="IQ_ECO_METRIC_7777_UNUSED_UNUSED_UNUSED">"c7777"</definedName>
    <definedName name="IQ_ECO_METRIC_7807">"c7807"</definedName>
    <definedName name="IQ_ECO_METRIC_7811">"c7811"</definedName>
    <definedName name="IQ_ECO_METRIC_7868_UNUSED">"c7868"</definedName>
    <definedName name="IQ_ECO_METRIC_7868_UNUSED_UNUSED_UNUSED">"c7868"</definedName>
    <definedName name="IQ_ECO_METRIC_7873">"c7873"</definedName>
    <definedName name="IQ_ECO_METRIC_7924">"c7924"</definedName>
    <definedName name="IQ_ECO_METRIC_7925_UNUSED">"c7925"</definedName>
    <definedName name="IQ_ECO_METRIC_7925_UNUSED_UNUSED_UNUSED">"c7925"</definedName>
    <definedName name="IQ_ECO_METRIC_7926">"c7926"</definedName>
    <definedName name="IQ_ECO_METRIC_7938">"c7938"</definedName>
    <definedName name="IQ_ECO_METRIC_7939_UNUSED">"c7939"</definedName>
    <definedName name="IQ_ECO_METRIC_7939_UNUSED_UNUSED_UNUSED">"c7939"</definedName>
    <definedName name="IQ_ECO_METRIC_7996_UNUSED">"c7996"</definedName>
    <definedName name="IQ_ECO_METRIC_7996_UNUSED_UNUSED_UNUSED">"c7996"</definedName>
    <definedName name="IQ_ECO_METRIC_7997_UNUSED">"c7997"</definedName>
    <definedName name="IQ_ECO_METRIC_7997_UNUSED_UNUSED_UNUSED">"c7997"</definedName>
    <definedName name="IQ_ECO_METRIC_8027">"c8027"</definedName>
    <definedName name="IQ_ECO_METRIC_8031">"c8031"</definedName>
    <definedName name="IQ_ECO_METRIC_8088_UNUSED">"c8088"</definedName>
    <definedName name="IQ_ECO_METRIC_8088_UNUSED_UNUSED_UNUSED">"c8088"</definedName>
    <definedName name="IQ_ECO_METRIC_8093">"c8093"</definedName>
    <definedName name="IQ_ECO_METRIC_8144">"c8144"</definedName>
    <definedName name="IQ_ECO_METRIC_8145_UNUSED">"c8145"</definedName>
    <definedName name="IQ_ECO_METRIC_8145_UNUSED_UNUSED_UNUSED">"c8145"</definedName>
    <definedName name="IQ_ECO_METRIC_8146">"c8146"</definedName>
    <definedName name="IQ_ECO_METRIC_8158">"c8158"</definedName>
    <definedName name="IQ_ECO_METRIC_8159_UNUSED">"c8159"</definedName>
    <definedName name="IQ_ECO_METRIC_8159_UNUSED_UNUSED_UNUSED">"c8159"</definedName>
    <definedName name="IQ_ECO_METRIC_8216_UNUSED">"c8216"</definedName>
    <definedName name="IQ_ECO_METRIC_8216_UNUSED_UNUSED_UNUSED">"c8216"</definedName>
    <definedName name="IQ_ECO_METRIC_8217_UNUSED">"c8217"</definedName>
    <definedName name="IQ_ECO_METRIC_8217_UNUSED_UNUSED_UNUSED">"c8217"</definedName>
    <definedName name="IQ_ECO_METRIC_8247">"c8247"</definedName>
    <definedName name="IQ_ECO_METRIC_8251">"c8251"</definedName>
    <definedName name="IQ_ECO_METRIC_8308_UNUSED">"c8308"</definedName>
    <definedName name="IQ_ECO_METRIC_8308_UNUSED_UNUSED_UNUSED">"c8308"</definedName>
    <definedName name="IQ_ECO_METRIC_8313">"c8313"</definedName>
    <definedName name="IQ_ECO_METRIC_8366">"c8366"</definedName>
    <definedName name="IQ_ECO_METRIC_8378">"c8378"</definedName>
    <definedName name="IQ_ECO_METRIC_8436_UNUSED">"c8436"</definedName>
    <definedName name="IQ_ECO_METRIC_8436_UNUSED_UNUSED_UNUSED">"c8436"</definedName>
    <definedName name="IQ_ECO_METRIC_8437_UNUSED">"c8437"</definedName>
    <definedName name="IQ_ECO_METRIC_8437_UNUSED_UNUSED_UNUSED">"c8437"</definedName>
    <definedName name="IQ_ECO_METRIC_8467">"c8467"</definedName>
    <definedName name="IQ_ECO_METRIC_8471">"c8471"</definedName>
    <definedName name="IQ_ECO_METRIC_8528_UNUSED">"c8528"</definedName>
    <definedName name="IQ_ECO_METRIC_8528_UNUSED_UNUSED_UNUSED">"c8528"</definedName>
    <definedName name="IQ_ECO_METRIC_8533">"c8533"</definedName>
    <definedName name="IQ_ECS_AUTHORIZED_SHARES">"c5583"</definedName>
    <definedName name="IQ_ECS_AUTHORIZED_SHARES_ABS">"c5597"</definedName>
    <definedName name="IQ_ECS_AUTHORIZED_SHARES_OTHER">"c15613"</definedName>
    <definedName name="IQ_ECS_AUTHORIZED_SHARES_OTHER_ABS">"c15630"</definedName>
    <definedName name="IQ_ECS_CONVERT_FACTOR">"c5581"</definedName>
    <definedName name="IQ_ECS_CONVERT_FACTOR_ABS">"c5595"</definedName>
    <definedName name="IQ_ECS_CONVERT_FACTOR_OTHER">"c15611"</definedName>
    <definedName name="IQ_ECS_CONVERT_FACTOR_OTHER_ABS">"c15628"</definedName>
    <definedName name="IQ_ECS_CONVERT_INTO">"c5580"</definedName>
    <definedName name="IQ_ECS_CONVERT_INTO_ABS">"c5594"</definedName>
    <definedName name="IQ_ECS_CONVERT_INTO_OTHER">"c15610"</definedName>
    <definedName name="IQ_ECS_CONVERT_INTO_OTHER_ABS">"c15627"</definedName>
    <definedName name="IQ_ECS_CONVERT_PRIMARY_FACTOR">"c15592"</definedName>
    <definedName name="IQ_ECS_CONVERT_PRIMARY_FACTOR_ABS">"c15596"</definedName>
    <definedName name="IQ_ECS_CONVERT_TYPE">"c5579"</definedName>
    <definedName name="IQ_ECS_CONVERT_TYPE_ABS">"c5593"</definedName>
    <definedName name="IQ_ECS_CONVERT_TYPE_OTHER">"c15609"</definedName>
    <definedName name="IQ_ECS_CONVERT_TYPE_OTHER_ABS">"c15626"</definedName>
    <definedName name="IQ_ECS_INACTIVE_DATE">"c5576"</definedName>
    <definedName name="IQ_ECS_INACTIVE_DATE_ABS">"c5590"</definedName>
    <definedName name="IQ_ECS_INACTIVE_DATE_OTHER">"c15606"</definedName>
    <definedName name="IQ_ECS_INACTIVE_DATE_OTHER_ABS">"c15623"</definedName>
    <definedName name="IQ_ECS_NAME">"c5571"</definedName>
    <definedName name="IQ_ECS_NAME_ABS">"c5585"</definedName>
    <definedName name="IQ_ECS_NAME_OTHER">"c15599"</definedName>
    <definedName name="IQ_ECS_NAME_OTHER_ABS">"c15616"</definedName>
    <definedName name="IQ_ECS_NUM_SHAREHOLDERS">"c16242"</definedName>
    <definedName name="IQ_ECS_NUM_SHAREHOLDERS_ABS">"c16243"</definedName>
    <definedName name="IQ_ECS_NUM_SHAREHOLDERS_BENEFICIAL_BS_DATE">"c16234"</definedName>
    <definedName name="IQ_ECS_NUM_SHAREHOLDERS_BENEFICIAL_BS_DATE_ABS">"c16235"</definedName>
    <definedName name="IQ_ECS_NUM_SHAREHOLDERS_BENEFICIAL_BS_DATE_OTHER">"c16236"</definedName>
    <definedName name="IQ_ECS_NUM_SHAREHOLDERS_BENEFICIAL_BS_DATE_OTHER_ABS">"c16237"</definedName>
    <definedName name="IQ_ECS_NUM_SHAREHOLDERS_BENEFICIAL_FILING_DATE">"c16230"</definedName>
    <definedName name="IQ_ECS_NUM_SHAREHOLDERS_BENEFICIAL_FILING_DATE_ABS">"c16231"</definedName>
    <definedName name="IQ_ECS_NUM_SHAREHOLDERS_BENEFICIAL_FILING_DATE_OTHER">"c16232"</definedName>
    <definedName name="IQ_ECS_NUM_SHAREHOLDERS_BENEFICIAL_FILING_DATE_OTHER_ABS">"c16233"</definedName>
    <definedName name="IQ_ECS_NUM_SHAREHOLDERS_BS_DATE">"c16238"</definedName>
    <definedName name="IQ_ECS_NUM_SHAREHOLDERS_BS_DATE_ABS">"c16239"</definedName>
    <definedName name="IQ_ECS_NUM_SHAREHOLDERS_BS_DATE_OTHER">"c16240"</definedName>
    <definedName name="IQ_ECS_NUM_SHAREHOLDERS_BS_DATE_OTHER_ABS">"c16241"</definedName>
    <definedName name="IQ_ECS_NUM_SHAREHOLDERS_FILING_DATE">"c5584"</definedName>
    <definedName name="IQ_ECS_NUM_SHAREHOLDERS_FILING_DATE_ABS">"c5598"</definedName>
    <definedName name="IQ_ECS_NUM_SHAREHOLDERS_FILING_DATE_OTHER">"c15615"</definedName>
    <definedName name="IQ_ECS_NUM_SHAREHOLDERS_FILING_DATE_OTHER_ABS">"c15632"</definedName>
    <definedName name="IQ_ECS_NUM_SHAREHOLDERS_OTHER">"c16244"</definedName>
    <definedName name="IQ_ECS_NUM_SHAREHOLDERS_OTHER_ABS">"c16245"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PAR_VALUE_CURRENCY_OTHER">"c15608"</definedName>
    <definedName name="IQ_ECS_PAR_VALUE_CURRENCY_OTHER_ABS">"c15625"</definedName>
    <definedName name="IQ_ECS_PAR_VALUE_OTHER">"c15607"</definedName>
    <definedName name="IQ_ECS_PAR_VALUE_OTHER_ABS">"c15624"</definedName>
    <definedName name="IQ_ECS_PARTICIPATE_FLAG">"c15591"</definedName>
    <definedName name="IQ_ECS_PARTICIPATE_FLAG_ABS">"c15595"</definedName>
    <definedName name="IQ_ECS_PARTICIPATE_FLAG_OTHER">"c15614"</definedName>
    <definedName name="IQ_ECS_PARTICIPATE_FLAG_OTHER_ABS">"c15631"</definedName>
    <definedName name="IQ_ECS_SHARES_OUT_BS_DATE">"c5572"</definedName>
    <definedName name="IQ_ECS_SHARES_OUT_BS_DATE_ABS">"c5586"</definedName>
    <definedName name="IQ_ECS_SHARES_OUT_BS_DATE_OTHER">"c15600"</definedName>
    <definedName name="IQ_ECS_SHARES_OUT_BS_DATE_OTHER_ABS">"c15617"</definedName>
    <definedName name="IQ_ECS_SHARES_OUT_FILING_DATE">"c5573"</definedName>
    <definedName name="IQ_ECS_SHARES_OUT_FILING_DATE_ABS">"c5587"</definedName>
    <definedName name="IQ_ECS_SHARES_OUT_FILING_DATE_OTHER">"c15601"</definedName>
    <definedName name="IQ_ECS_SHARES_OUT_FILING_DATE_OTHER_ABS">"c15618"</definedName>
    <definedName name="IQ_ECS_START_DATE">"c5575"</definedName>
    <definedName name="IQ_ECS_START_DATE_ABS">"c5589"</definedName>
    <definedName name="IQ_ECS_START_DATE_OTHER">"c15605"</definedName>
    <definedName name="IQ_ECS_START_DATE_OTHER_ABS">"c15622"</definedName>
    <definedName name="IQ_ECS_TICKER">"c15594"</definedName>
    <definedName name="IQ_ECS_TICKER_ABS">"c15598"</definedName>
    <definedName name="IQ_ECS_TICKER_OTHER">"c15603"</definedName>
    <definedName name="IQ_ECS_TICKER_OTHER_ABS">"c15620"</definedName>
    <definedName name="IQ_ECS_TRADING_ITEM_CIQID">"c15593"</definedName>
    <definedName name="IQ_ECS_TRADING_ITEM_CIQID_ABS">"c15597"</definedName>
    <definedName name="IQ_ECS_TRADING_ITEM_CIQID_OTHER">"c15602"</definedName>
    <definedName name="IQ_ECS_TRADING_ITEM_CIQID_OTHER_ABS">"c15619"</definedName>
    <definedName name="IQ_ECS_TYPE">"c5574"</definedName>
    <definedName name="IQ_ECS_TYPE_ABS">"c5588"</definedName>
    <definedName name="IQ_ECS_TYPE_OTHER">"c15604"</definedName>
    <definedName name="IQ_ECS_TYPE_OTHER_ABS">"c15621"</definedName>
    <definedName name="IQ_ECS_VOTING">"c5582"</definedName>
    <definedName name="IQ_ECS_VOTING_ABS">"c5596"</definedName>
    <definedName name="IQ_ECS_VOTING_OTHER">"c15612"</definedName>
    <definedName name="IQ_ECS_VOTING_OTHER_ABS">"c15629"</definedName>
    <definedName name="IQ_EFFECT_SPECIAL_CHARGE">"c1595"</definedName>
    <definedName name="IQ_EFFECT_TAX_RATE">"c1899"</definedName>
    <definedName name="IQ_EFFECTIVE_DATE">"c8966"</definedName>
    <definedName name="IQ_EFFICIENCY_RATIO">"c391"</definedName>
    <definedName name="IQ_EFFICIENCY_RATIO_FDIC">"c6736"</definedName>
    <definedName name="IQ_ELIMINATIONS_CONSOL_OFFICES_FOREIGN_FFIEC">"c15395"</definedName>
    <definedName name="IQ_EMBEDDED_VAL_COVERED">"c9962"</definedName>
    <definedName name="IQ_EMBEDDED_VAL_COVERED_BEG">"c9957"</definedName>
    <definedName name="IQ_EMBEDDED_VAL_GROUP">"c9948"</definedName>
    <definedName name="IQ_EMBEDDED_VAL_GROUP_BEG">"c9943"</definedName>
    <definedName name="IQ_EMPLOY_COST_INDEX_BENEFITS">"c6857"</definedName>
    <definedName name="IQ_EMPLOY_COST_INDEX_BENEFITS_APR">"c7517"</definedName>
    <definedName name="IQ_EMPLOY_COST_INDEX_BENEFITS_APR_FC">"c8397"</definedName>
    <definedName name="IQ_EMPLOY_COST_INDEX_BENEFITS_FC">"c7737"</definedName>
    <definedName name="IQ_EMPLOY_COST_INDEX_BENEFITS_POP">"c7077"</definedName>
    <definedName name="IQ_EMPLOY_COST_INDEX_BENEFITS_POP_FC">"c7957"</definedName>
    <definedName name="IQ_EMPLOY_COST_INDEX_BENEFITS_YOY">"c7297"</definedName>
    <definedName name="IQ_EMPLOY_COST_INDEX_BENEFITS_YOY_FC">"c8177"</definedName>
    <definedName name="IQ_EMPLOY_COST_INDEX_COMP">"c6856"</definedName>
    <definedName name="IQ_EMPLOY_COST_INDEX_COMP_APR">"c7516"</definedName>
    <definedName name="IQ_EMPLOY_COST_INDEX_COMP_APR_FC">"c8396"</definedName>
    <definedName name="IQ_EMPLOY_COST_INDEX_COMP_FC">"c7736"</definedName>
    <definedName name="IQ_EMPLOY_COST_INDEX_COMP_POP">"c7076"</definedName>
    <definedName name="IQ_EMPLOY_COST_INDEX_COMP_POP_FC">"c7956"</definedName>
    <definedName name="IQ_EMPLOY_COST_INDEX_COMP_YOY">"c7296"</definedName>
    <definedName name="IQ_EMPLOY_COST_INDEX_COMP_YOY_FC">"c8176"</definedName>
    <definedName name="IQ_EMPLOY_COST_INDEX_WAGE_SALARY">"c6858"</definedName>
    <definedName name="IQ_EMPLOY_COST_INDEX_WAGE_SALARY_APR">"c7518"</definedName>
    <definedName name="IQ_EMPLOY_COST_INDEX_WAGE_SALARY_APR_FC">"c8398"</definedName>
    <definedName name="IQ_EMPLOY_COST_INDEX_WAGE_SALARY_FC">"c7738"</definedName>
    <definedName name="IQ_EMPLOY_COST_INDEX_WAGE_SALARY_POP">"c7078"</definedName>
    <definedName name="IQ_EMPLOY_COST_INDEX_WAGE_SALARY_POP_FC">"c7958"</definedName>
    <definedName name="IQ_EMPLOY_COST_INDEX_WAGE_SALARY_YOY">"c7298"</definedName>
    <definedName name="IQ_EMPLOY_COST_INDEX_WAGE_SALARY_YOY_FC">"c8178"</definedName>
    <definedName name="IQ_EMPLOYEES">"c392"</definedName>
    <definedName name="IQ_EMPLOYEES_FFIEC">"c13035"</definedName>
    <definedName name="IQ_EMPLOYEES_UNDER_UNION_CONTRACTS">"c16109"</definedName>
    <definedName name="IQ_ENTERPRISE_VALUE">"c1348"</definedName>
    <definedName name="IQ_ENTITLEMENT_DET_EST">"c12044"</definedName>
    <definedName name="IQ_ENTITLEMENT_DET_EST_CIQ">"c12104"</definedName>
    <definedName name="IQ_ENTREPRENEURAL_PROPERTY_INC">"c6859"</definedName>
    <definedName name="IQ_ENTREPRENEURAL_PROPERTY_INC_APR">"c7519"</definedName>
    <definedName name="IQ_ENTREPRENEURAL_PROPERTY_INC_APR_FC">"c8399"</definedName>
    <definedName name="IQ_ENTREPRENEURAL_PROPERTY_INC_FC">"c7739"</definedName>
    <definedName name="IQ_ENTREPRENEURAL_PROPERTY_INC_POP">"c7079"</definedName>
    <definedName name="IQ_ENTREPRENEURAL_PROPERTY_INC_POP_FC">"c7959"</definedName>
    <definedName name="IQ_ENTREPRENEURAL_PROPERTY_INC_YOY">"c7299"</definedName>
    <definedName name="IQ_ENTREPRENEURAL_PROPERTY_INC_YOY_FC">"c8179"</definedName>
    <definedName name="IQ_EPS">"IQ_EPS"</definedName>
    <definedName name="IQ_EPS_10K">"IQ_EPS_10K"</definedName>
    <definedName name="IQ_EPS_10Q">"IQ_EPS_10Q"</definedName>
    <definedName name="IQ_EPS_10Q1">"IQ_EPS_10Q1"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CIQ">"c5058"</definedName>
    <definedName name="IQ_EPS_ACT_OR_EST_CIQ_COL">"c11705"</definedName>
    <definedName name="IQ_EPS_ACT_OR_EST_REUT">"c5460"</definedName>
    <definedName name="IQ_EPS_ACT_OR_EST_THOM">"c5298"</definedName>
    <definedName name="IQ_EPS_AP">"c8880"</definedName>
    <definedName name="IQ_EPS_AP_ABS">"c8899"</definedName>
    <definedName name="IQ_EPS_DET_EST">"c13571"</definedName>
    <definedName name="IQ_EPS_DET_EST_CIQ">"c13573"</definedName>
    <definedName name="IQ_EPS_DET_EST_CURRENCY">"c13583"</definedName>
    <definedName name="IQ_EPS_DET_EST_CURRENCY_CIQ">"c13585"</definedName>
    <definedName name="IQ_EPS_DET_EST_DATE">"c13575"</definedName>
    <definedName name="IQ_EPS_DET_EST_DATE_CIQ">"c13577"</definedName>
    <definedName name="IQ_EPS_DET_EST_INCL">"c13587"</definedName>
    <definedName name="IQ_EPS_DET_EST_INCL_CIQ">"c13589"</definedName>
    <definedName name="IQ_EPS_DET_EST_ORIGIN">"c13579"</definedName>
    <definedName name="IQ_EPS_DET_EST_ORIGIN_CIQ">"c13581"</definedName>
    <definedName name="IQ_EPS_EST">"c399"</definedName>
    <definedName name="IQ_EPS_EST_1">"IQ_EPS_EST_1"</definedName>
    <definedName name="IQ_EPS_EST_BOTTOM_UP">"c5489"</definedName>
    <definedName name="IQ_EPS_EST_BOTTOM_UP_CIQ">"c12026"</definedName>
    <definedName name="IQ_EPS_EST_BOTTOM_UP_REUT">"c5497"</definedName>
    <definedName name="IQ_EPS_EST_BOTTOM_UP_THOM">"c5647"</definedName>
    <definedName name="IQ_EPS_EST_CIQ">"c4994"</definedName>
    <definedName name="IQ_EPS_EST_REUT">"c5453"</definedName>
    <definedName name="IQ_EPS_EST_THOM">"c5290"</definedName>
    <definedName name="IQ_EPS_EXCL_GUIDANCE">"c4368"</definedName>
    <definedName name="IQ_EPS_EXCL_GUIDANCE_CIQ">"c4893"</definedName>
    <definedName name="IQ_EPS_EXCL_GUIDANCE_CIQ_COL">"c11540"</definedName>
    <definedName name="IQ_EPS_EXCL_HIGH_GUIDANCE">"c4369"</definedName>
    <definedName name="IQ_EPS_EXCL_HIGH_GUIDANCE_CIQ">"c4894"</definedName>
    <definedName name="IQ_EPS_EXCL_HIGH_GUIDANCE_CIQ_COL">"c11541"</definedName>
    <definedName name="IQ_EPS_EXCL_LOW_GUIDANCE">"c4204"</definedName>
    <definedName name="IQ_EPS_EXCL_LOW_GUIDANCE_CIQ">"c4616"</definedName>
    <definedName name="IQ_EPS_EXCL_LOW_GUIDANCE_CIQ_COL">"c11265"</definedName>
    <definedName name="IQ_EPS_GAAP_GUIDANCE">"c4370"</definedName>
    <definedName name="IQ_EPS_GAAP_GUIDANCE_CIQ">"c4895"</definedName>
    <definedName name="IQ_EPS_GAAP_GUIDANCE_CIQ_COL">"c11542"</definedName>
    <definedName name="IQ_EPS_GAAP_HIGH_GUIDANCE">"c4371"</definedName>
    <definedName name="IQ_EPS_GAAP_HIGH_GUIDANCE_CIQ">"c4896"</definedName>
    <definedName name="IQ_EPS_GAAP_HIGH_GUIDANCE_CIQ_COL">"c11543"</definedName>
    <definedName name="IQ_EPS_GAAP_LOW_GUIDANCE">"c4205"</definedName>
    <definedName name="IQ_EPS_GAAP_LOW_GUIDANCE_CIQ">"c4617"</definedName>
    <definedName name="IQ_EPS_GAAP_LOW_GUIDANCE_CIQ_COL">"c11266"</definedName>
    <definedName name="IQ_EPS_GROWTH_GUIDANCE">"c13495"</definedName>
    <definedName name="IQ_EPS_GROWTH_GUIDANCE_CIQ">"c32283"</definedName>
    <definedName name="IQ_EPS_GROWTH_GUIDANCE_CIQ_COL">"c32286"</definedName>
    <definedName name="IQ_EPS_GROWTH_HIGH_GUIDANCE">"c13496"</definedName>
    <definedName name="IQ_EPS_GROWTH_HIGH_GUIDANCE_CIQ">"c32284"</definedName>
    <definedName name="IQ_EPS_GROWTH_HIGH_GUIDANCE_CIQ_COL">"c32287"</definedName>
    <definedName name="IQ_EPS_GROWTH_LOW_GUIDANCE">"c13497"</definedName>
    <definedName name="IQ_EPS_GROWTH_LOW_GUIDANCE_CIQ">"c32285"</definedName>
    <definedName name="IQ_EPS_GROWTH_LOW_GUIDANCE_CIQ_COL">"c32288"</definedName>
    <definedName name="IQ_EPS_GW_ACT_OR_EST">"c2223"</definedName>
    <definedName name="IQ_EPS_GW_ACT_OR_EST_CIQ">"c5066"</definedName>
    <definedName name="IQ_EPS_GW_ACT_OR_EST_REUT">"c5469"</definedName>
    <definedName name="IQ_EPS_GW_DET_EST">"c12056"</definedName>
    <definedName name="IQ_EPS_GW_DET_EST_CIQ">"c12118"</definedName>
    <definedName name="IQ_EPS_GW_DET_EST_CURRENCY">"c12463"</definedName>
    <definedName name="IQ_EPS_GW_DET_EST_CURRENCY_CIQ">"c12509"</definedName>
    <definedName name="IQ_EPS_GW_DET_EST_DATE">"c12209"</definedName>
    <definedName name="IQ_EPS_GW_DET_EST_DATE_CIQ">"c12264"</definedName>
    <definedName name="IQ_EPS_GW_DET_EST_INCL">"c12346"</definedName>
    <definedName name="IQ_EPS_GW_DET_EST_INCL_CIQ">"c12392"</definedName>
    <definedName name="IQ_EPS_GW_DET_EST_ORIGIN">"c12582"</definedName>
    <definedName name="IQ_EPS_GW_DET_EST_ORIGIN_CIQ">"c12633"</definedName>
    <definedName name="IQ_EPS_GW_EST">"c1737"</definedName>
    <definedName name="IQ_EPS_GW_EST_BOTTOM_UP">"c5491"</definedName>
    <definedName name="IQ_EPS_GW_EST_BOTTOM_UP_CIQ">"c12028"</definedName>
    <definedName name="IQ_EPS_GW_EST_BOTTOM_UP_REUT">"c5499"</definedName>
    <definedName name="IQ_EPS_GW_EST_CIQ">"c4723"</definedName>
    <definedName name="IQ_EPS_GW_EST_REUT">"c5389"</definedName>
    <definedName name="IQ_EPS_GW_EST_THOM">"c5133"</definedName>
    <definedName name="IQ_EPS_GW_GUIDANCE">"c4372"</definedName>
    <definedName name="IQ_EPS_GW_GUIDANCE_CIQ">"c4897"</definedName>
    <definedName name="IQ_EPS_GW_GUIDANCE_CIQ_COL">"c11544"</definedName>
    <definedName name="IQ_EPS_GW_HIGH_EST">"c1739"</definedName>
    <definedName name="IQ_EPS_GW_HIGH_EST_CIQ">"c4725"</definedName>
    <definedName name="IQ_EPS_GW_HIGH_EST_REUT">"c5391"</definedName>
    <definedName name="IQ_EPS_GW_HIGH_EST_THOM">"c5135"</definedName>
    <definedName name="IQ_EPS_GW_HIGH_GUIDANCE">"c4373"</definedName>
    <definedName name="IQ_EPS_GW_HIGH_GUIDANCE_CIQ">"c4898"</definedName>
    <definedName name="IQ_EPS_GW_HIGH_GUIDANCE_CIQ_COL">"c11545"</definedName>
    <definedName name="IQ_EPS_GW_LOW_EST">"c1740"</definedName>
    <definedName name="IQ_EPS_GW_LOW_EST_CIQ">"c4726"</definedName>
    <definedName name="IQ_EPS_GW_LOW_EST_REUT">"c5392"</definedName>
    <definedName name="IQ_EPS_GW_LOW_EST_THOM">"c5136"</definedName>
    <definedName name="IQ_EPS_GW_LOW_GUIDANCE">"c4206"</definedName>
    <definedName name="IQ_EPS_GW_LOW_GUIDANCE_CIQ">"c4618"</definedName>
    <definedName name="IQ_EPS_GW_LOW_GUIDANCE_CIQ_COL">"c11267"</definedName>
    <definedName name="IQ_EPS_GW_MEDIAN_EST">"c1738"</definedName>
    <definedName name="IQ_EPS_GW_MEDIAN_EST_CIQ">"c4724"</definedName>
    <definedName name="IQ_EPS_GW_MEDIAN_EST_REUT">"c5390"</definedName>
    <definedName name="IQ_EPS_GW_MEDIAN_EST_THOM">"c5134"</definedName>
    <definedName name="IQ_EPS_GW_NUM_EST">"c1741"</definedName>
    <definedName name="IQ_EPS_GW_NUM_EST_CIQ">"c4727"</definedName>
    <definedName name="IQ_EPS_GW_NUM_EST_REUT">"c5393"</definedName>
    <definedName name="IQ_EPS_GW_NUM_EST_THOM">"c5137"</definedName>
    <definedName name="IQ_EPS_GW_STDDEV_EST">"c1742"</definedName>
    <definedName name="IQ_EPS_GW_STDDEV_EST_CIQ">"c4728"</definedName>
    <definedName name="IQ_EPS_GW_STDDEV_EST_REUT">"c5394"</definedName>
    <definedName name="IQ_EPS_GW_STDDEV_EST_THOM">"c5138"</definedName>
    <definedName name="IQ_EPS_HIGH_EST">"c400"</definedName>
    <definedName name="IQ_EPS_HIGH_EST_CIQ">"c4995"</definedName>
    <definedName name="IQ_EPS_HIGH_EST_REUT">"c5454"</definedName>
    <definedName name="IQ_EPS_HIGH_EST_THOM">"c5291"</definedName>
    <definedName name="IQ_EPS_LOW_EST">"c401"</definedName>
    <definedName name="IQ_EPS_LOW_EST_CIQ">"c4996"</definedName>
    <definedName name="IQ_EPS_LOW_EST_REUT">"c5455"</definedName>
    <definedName name="IQ_EPS_LOW_EST_THOM">"c5292"</definedName>
    <definedName name="IQ_EPS_MEDIAN_EST">"c1661"</definedName>
    <definedName name="IQ_EPS_MEDIAN_EST_CIQ">"c4997"</definedName>
    <definedName name="IQ_EPS_MEDIAN_EST_REUT">"c5456"</definedName>
    <definedName name="IQ_EPS_MEDIAN_EST_THOM">"c5293"</definedName>
    <definedName name="IQ_EPS_NAME_AP">"c8918"</definedName>
    <definedName name="IQ_EPS_NAME_AP_ABS">"c8937"</definedName>
    <definedName name="IQ_EPS_NORM">"c1902"</definedName>
    <definedName name="IQ_EPS_NORM_DET_EST">"c12058"</definedName>
    <definedName name="IQ_EPS_NORM_DET_EST_CIQ">"c12120"</definedName>
    <definedName name="IQ_EPS_NORM_DET_EST_CURRENCY">"c12465"</definedName>
    <definedName name="IQ_EPS_NORM_DET_EST_CURRENCY_CIQ">"c12511"</definedName>
    <definedName name="IQ_EPS_NORM_DET_EST_DATE">"c12211"</definedName>
    <definedName name="IQ_EPS_NORM_DET_EST_DATE_CIQ">"c12266"</definedName>
    <definedName name="IQ_EPS_NORM_DET_EST_INCL">"c12348"</definedName>
    <definedName name="IQ_EPS_NORM_DET_EST_INCL_CIQ">"c12394"</definedName>
    <definedName name="IQ_EPS_NORM_DET_EST_ORIGIN">"c12583"</definedName>
    <definedName name="IQ_EPS_NORM_DET_EST_ORIGIN_CIQ">"c12635"</definedName>
    <definedName name="IQ_EPS_NORM_EST">"c2226"</definedName>
    <definedName name="IQ_EPS_NORM_EST_BOTTOM_UP">"c5490"</definedName>
    <definedName name="IQ_EPS_NORM_EST_BOTTOM_UP_CIQ">"c12027"</definedName>
    <definedName name="IQ_EPS_NORM_EST_BOTTOM_UP_REUT">"c5498"</definedName>
    <definedName name="IQ_EPS_NORM_EST_CIQ">"c4667"</definedName>
    <definedName name="IQ_EPS_NORM_EST_REUT">"c5326"</definedName>
    <definedName name="IQ_EPS_NORM_HIGH_EST">"c2228"</definedName>
    <definedName name="IQ_EPS_NORM_HIGH_EST_CIQ">"c4669"</definedName>
    <definedName name="IQ_EPS_NORM_HIGH_EST_REUT">"c5328"</definedName>
    <definedName name="IQ_EPS_NORM_LOW_EST">"c2229"</definedName>
    <definedName name="IQ_EPS_NORM_LOW_EST_CIQ">"c4670"</definedName>
    <definedName name="IQ_EPS_NORM_LOW_EST_REUT">"c5329"</definedName>
    <definedName name="IQ_EPS_NORM_MEDIAN_EST">"c2227"</definedName>
    <definedName name="IQ_EPS_NORM_MEDIAN_EST_CIQ">"c4668"</definedName>
    <definedName name="IQ_EPS_NORM_MEDIAN_EST_REUT">"c5327"</definedName>
    <definedName name="IQ_EPS_NORM_NUM_EST">"c2230"</definedName>
    <definedName name="IQ_EPS_NORM_NUM_EST_CIQ">"c4671"</definedName>
    <definedName name="IQ_EPS_NORM_NUM_EST_REUT">"c5330"</definedName>
    <definedName name="IQ_EPS_NORM_STDDEV_EST">"c2231"</definedName>
    <definedName name="IQ_EPS_NORM_STDDEV_EST_CIQ">"c4672"</definedName>
    <definedName name="IQ_EPS_NORM_STDDEV_EST_REUT">"c5331"</definedName>
    <definedName name="IQ_EPS_NUM_EST">"c402"</definedName>
    <definedName name="IQ_EPS_NUM_EST_CIQ">"c4992"</definedName>
    <definedName name="IQ_EPS_NUM_EST_REUT">"c5451"</definedName>
    <definedName name="IQ_EPS_NUM_EST_THOM">"c5288"</definedName>
    <definedName name="IQ_EPS_REPORT_ACT_OR_EST">"c2224"</definedName>
    <definedName name="IQ_EPS_REPORT_ACT_OR_EST_CIQ">"c5067"</definedName>
    <definedName name="IQ_EPS_REPORT_ACT_OR_EST_REUT">"c5470"</definedName>
    <definedName name="IQ_EPS_REPORT_ACT_OR_EST_THOM">"c5307"</definedName>
    <definedName name="IQ_EPS_REPORTED_DET_EST">"c12057"</definedName>
    <definedName name="IQ_EPS_REPORTED_DET_EST_CIQ">"c12119"</definedName>
    <definedName name="IQ_EPS_REPORTED_DET_EST_CURRENCY">"c12464"</definedName>
    <definedName name="IQ_EPS_REPORTED_DET_EST_CURRENCY_CIQ">"c12510"</definedName>
    <definedName name="IQ_EPS_REPORTED_DET_EST_DATE">"c12210"</definedName>
    <definedName name="IQ_EPS_REPORTED_DET_EST_DATE_CIQ">"c12265"</definedName>
    <definedName name="IQ_EPS_REPORTED_DET_EST_INCL">"c12347"</definedName>
    <definedName name="IQ_EPS_REPORTED_DET_EST_INCL_CIQ">"c12393"</definedName>
    <definedName name="IQ_EPS_REPORTED_DET_EST_ORIGIN">"c12772"</definedName>
    <definedName name="IQ_EPS_REPORTED_DET_EST_ORIGIN_CIQ">"c12634"</definedName>
    <definedName name="IQ_EPS_REPORTED_EST">"c1744"</definedName>
    <definedName name="IQ_EPS_REPORTED_EST_BOTTOM_UP">"c5492"</definedName>
    <definedName name="IQ_EPS_REPORTED_EST_BOTTOM_UP_CIQ">"c12029"</definedName>
    <definedName name="IQ_EPS_REPORTED_EST_BOTTOM_UP_REUT">"c5500"</definedName>
    <definedName name="IQ_EPS_REPORTED_EST_CIQ">"c4730"</definedName>
    <definedName name="IQ_EPS_REPORTED_EST_REUT">"c5396"</definedName>
    <definedName name="IQ_EPS_REPORTED_EST_THOM">"c5140"</definedName>
    <definedName name="IQ_EPS_REPORTED_HIGH_EST">"c1746"</definedName>
    <definedName name="IQ_EPS_REPORTED_HIGH_EST_CIQ">"c4732"</definedName>
    <definedName name="IQ_EPS_REPORTED_HIGH_EST_REUT">"c5398"</definedName>
    <definedName name="IQ_EPS_REPORTED_HIGH_EST_THOM">"c5142"</definedName>
    <definedName name="IQ_EPS_REPORTED_LOW_EST">"c1747"</definedName>
    <definedName name="IQ_EPS_REPORTED_LOW_EST_CIQ">"c4733"</definedName>
    <definedName name="IQ_EPS_REPORTED_LOW_EST_REUT">"c5399"</definedName>
    <definedName name="IQ_EPS_REPORTED_LOW_EST_THOM">"c5143"</definedName>
    <definedName name="IQ_EPS_REPORTED_MEDIAN_EST">"c1745"</definedName>
    <definedName name="IQ_EPS_REPORTED_MEDIAN_EST_CIQ">"c4731"</definedName>
    <definedName name="IQ_EPS_REPORTED_MEDIAN_EST_REUT">"c5397"</definedName>
    <definedName name="IQ_EPS_REPORTED_MEDIAN_EST_THOM">"c5141"</definedName>
    <definedName name="IQ_EPS_REPORTED_NUM_EST">"c1748"</definedName>
    <definedName name="IQ_EPS_REPORTED_NUM_EST_CIQ">"c4734"</definedName>
    <definedName name="IQ_EPS_REPORTED_NUM_EST_REUT">"c5400"</definedName>
    <definedName name="IQ_EPS_REPORTED_NUM_EST_THOM">"c5144"</definedName>
    <definedName name="IQ_EPS_REPORTED_STDDEV_EST">"c1749"</definedName>
    <definedName name="IQ_EPS_REPORTED_STDDEV_EST_CIQ">"c4735"</definedName>
    <definedName name="IQ_EPS_REPORTED_STDDEV_EST_REUT">"c5401"</definedName>
    <definedName name="IQ_EPS_REPORTED_STDDEV_EST_THOM">"c5145"</definedName>
    <definedName name="IQ_EPS_SBC_ACT_OR_EST">"c4376"</definedName>
    <definedName name="IQ_EPS_SBC_ACT_OR_EST_CIQ">"c4901"</definedName>
    <definedName name="IQ_EPS_SBC_ACT_OR_EST_CIQ_COL">"c11548"</definedName>
    <definedName name="IQ_EPS_SBC_EST">"c4375"</definedName>
    <definedName name="IQ_EPS_SBC_EST_CIQ">"c4900"</definedName>
    <definedName name="IQ_EPS_SBC_GUIDANCE">"c4377"</definedName>
    <definedName name="IQ_EPS_SBC_GUIDANCE_CIQ">"c4902"</definedName>
    <definedName name="IQ_EPS_SBC_GUIDANCE_CIQ_COL">"c11549"</definedName>
    <definedName name="IQ_EPS_SBC_GW_ACT_OR_EST">"c4380"</definedName>
    <definedName name="IQ_EPS_SBC_GW_ACT_OR_EST_CIQ">"c4905"</definedName>
    <definedName name="IQ_EPS_SBC_GW_ACT_OR_EST_CIQ_COL">"c11552"</definedName>
    <definedName name="IQ_EPS_SBC_GW_EST">"c4379"</definedName>
    <definedName name="IQ_EPS_SBC_GW_EST_CIQ">"c4904"</definedName>
    <definedName name="IQ_EPS_SBC_GW_GUIDANCE">"c4381"</definedName>
    <definedName name="IQ_EPS_SBC_GW_GUIDANCE_CIQ">"c4906"</definedName>
    <definedName name="IQ_EPS_SBC_GW_GUIDANCE_CIQ_COL">"c11553"</definedName>
    <definedName name="IQ_EPS_SBC_GW_HIGH_EST">"c4382"</definedName>
    <definedName name="IQ_EPS_SBC_GW_HIGH_EST_CIQ">"c4907"</definedName>
    <definedName name="IQ_EPS_SBC_GW_HIGH_GUIDANCE">"c4189"</definedName>
    <definedName name="IQ_EPS_SBC_GW_HIGH_GUIDANCE_CIQ">"c4601"</definedName>
    <definedName name="IQ_EPS_SBC_GW_HIGH_GUIDANCE_CIQ_COL">"c11250"</definedName>
    <definedName name="IQ_EPS_SBC_GW_LOW_EST">"c4383"</definedName>
    <definedName name="IQ_EPS_SBC_GW_LOW_EST_CIQ">"c4908"</definedName>
    <definedName name="IQ_EPS_SBC_GW_LOW_GUIDANCE">"c4229"</definedName>
    <definedName name="IQ_EPS_SBC_GW_LOW_GUIDANCE_CIQ">"c4641"</definedName>
    <definedName name="IQ_EPS_SBC_GW_LOW_GUIDANCE_CIQ_COL">"c11290"</definedName>
    <definedName name="IQ_EPS_SBC_GW_MEDIAN_EST">"c4384"</definedName>
    <definedName name="IQ_EPS_SBC_GW_MEDIAN_EST_CIQ">"c4909"</definedName>
    <definedName name="IQ_EPS_SBC_GW_NUM_EST">"c4385"</definedName>
    <definedName name="IQ_EPS_SBC_GW_NUM_EST_CIQ">"c4910"</definedName>
    <definedName name="IQ_EPS_SBC_GW_STDDEV_EST">"c4386"</definedName>
    <definedName name="IQ_EPS_SBC_GW_STDDEV_EST_CIQ">"c4911"</definedName>
    <definedName name="IQ_EPS_SBC_HIGH_EST">"c4388"</definedName>
    <definedName name="IQ_EPS_SBC_HIGH_EST_CIQ">"c4913"</definedName>
    <definedName name="IQ_EPS_SBC_HIGH_GUIDANCE">"c4188"</definedName>
    <definedName name="IQ_EPS_SBC_HIGH_GUIDANCE_CIQ">"c4600"</definedName>
    <definedName name="IQ_EPS_SBC_HIGH_GUIDANCE_CIQ_COL">"c11249"</definedName>
    <definedName name="IQ_EPS_SBC_LOW_EST">"c4389"</definedName>
    <definedName name="IQ_EPS_SBC_LOW_EST_CIQ">"c4914"</definedName>
    <definedName name="IQ_EPS_SBC_LOW_GUIDANCE">"c4228"</definedName>
    <definedName name="IQ_EPS_SBC_LOW_GUIDANCE_CIQ">"c4640"</definedName>
    <definedName name="IQ_EPS_SBC_LOW_GUIDANCE_CIQ_COL">"c11289"</definedName>
    <definedName name="IQ_EPS_SBC_MEDIAN_EST">"c4390"</definedName>
    <definedName name="IQ_EPS_SBC_MEDIAN_EST_CIQ">"c4915"</definedName>
    <definedName name="IQ_EPS_SBC_NUM_EST">"c4391"</definedName>
    <definedName name="IQ_EPS_SBC_NUM_EST_CIQ">"c4916"</definedName>
    <definedName name="IQ_EPS_SBC_STDDEV_EST">"c4392"</definedName>
    <definedName name="IQ_EPS_SBC_STDDEV_EST_CIQ">"c4917"</definedName>
    <definedName name="IQ_EPS_STDDEV_EST">"c403"</definedName>
    <definedName name="IQ_EPS_STDDEV_EST_CIQ">"c4993"</definedName>
    <definedName name="IQ_EPS_STDDEV_EST_REUT">"c5452"</definedName>
    <definedName name="IQ_EPS_STDDEV_EST_THOM">"c5289"</definedName>
    <definedName name="IQ_EQUITY_AFFIL">"c1451"</definedName>
    <definedName name="IQ_EQUITY_AP">"c8887"</definedName>
    <definedName name="IQ_EQUITY_AP_ABS">"c8906"</definedName>
    <definedName name="IQ_EQUITY_ASSETS_TOT_FFIEC">"c13436"</definedName>
    <definedName name="IQ_EQUITY_BEG_EXCL_FFIEC">"c12957"</definedName>
    <definedName name="IQ_EQUITY_BEG_FFIEC">"c12959"</definedName>
    <definedName name="IQ_EQUITY_CAPITAL_ASSETS_FDIC">"c6744"</definedName>
    <definedName name="IQ_EQUITY_CAPITAL_QUARTERLY_AVG_FFIEC">"c13092"</definedName>
    <definedName name="IQ_EQUITY_ENDING_FFIEC">"c12973"</definedName>
    <definedName name="IQ_EQUITY_FDIC">"c6353"</definedName>
    <definedName name="IQ_EQUITY_INDEX_EXPOSURE_FFIEC">"c13060"</definedName>
    <definedName name="IQ_EQUITY_LIST">"c15158"</definedName>
    <definedName name="IQ_EQUITY_METHOD">"c404"</definedName>
    <definedName name="IQ_EQUITY_NAME_AP">"c8925"</definedName>
    <definedName name="IQ_EQUITY_NAME_AP_ABS">"c8944"</definedName>
    <definedName name="IQ_EQUITY_SEC_FAIR_VALUE_FFIEC">"c12805"</definedName>
    <definedName name="IQ_EQUITY_SEC_INVEST_SECURITIES_FFIEC">"c13463"</definedName>
    <definedName name="IQ_EQUITY_SECURITIES_FDIC">"c6304"</definedName>
    <definedName name="IQ_EQUITY_SECURITIES_QUARTERLY_AVG_FFIEC">"c15474"</definedName>
    <definedName name="IQ_EQUITY_SECURITIES_WITHOUT_FAIR_VALUES_FFIEC">"c12846"</definedName>
    <definedName name="IQ_EQUITY_SECURITY_EXPOSURES_FDIC">"c6664"</definedName>
    <definedName name="IQ_EQUITY_TIER_ONE_CAPITAL">"c15246"</definedName>
    <definedName name="IQ_EQUITY_TIER_ONE_CAPITAL_RATIO">"c15242"</definedName>
    <definedName name="IQ_EQV_OVER_BV">"c1596"</definedName>
    <definedName name="IQ_EQV_OVER_LTM_PRETAX_INC">"c1390"</definedName>
    <definedName name="IQ_ESOP_DEBT">"c1597"</definedName>
    <definedName name="IQ_ESOP_DEBT_GUARANTEED_FFIEC">"c12971"</definedName>
    <definedName name="IQ_ESOP_OVER_TOTAL">"c13768"</definedName>
    <definedName name="IQ_EST_ACT_BV">"c5630"</definedName>
    <definedName name="IQ_EST_ACT_BV_CIQ">"c4743"</definedName>
    <definedName name="IQ_EST_ACT_BV_SHARE">"c3549"</definedName>
    <definedName name="IQ_EST_ACT_BV_SHARE_CIQ">"c3806"</definedName>
    <definedName name="IQ_EST_ACT_BV_SHARE_REUT">"c5445"</definedName>
    <definedName name="IQ_EST_ACT_BV_SHARE_THOM">"c4026"</definedName>
    <definedName name="IQ_EST_ACT_CAPEX">"c3546"</definedName>
    <definedName name="IQ_EST_ACT_CAPEX_CIQ">"c3813"</definedName>
    <definedName name="IQ_EST_ACT_CAPEX_REUT">"c3975"</definedName>
    <definedName name="IQ_EST_ACT_CAPEX_THOM">"c5508"</definedName>
    <definedName name="IQ_EST_ACT_CASH_EPS">"c5637"</definedName>
    <definedName name="IQ_EST_ACT_CASH_EPS_THOM">"c5645"</definedName>
    <definedName name="IQ_EST_ACT_CASH_FLOW">"c4394"</definedName>
    <definedName name="IQ_EST_ACT_CASH_FLOW_CIQ">"c4919"</definedName>
    <definedName name="IQ_EST_ACT_CASH_OPER">"c4395"</definedName>
    <definedName name="IQ_EST_ACT_CASH_OPER_CIQ">"c4920"</definedName>
    <definedName name="IQ_EST_ACT_CFPS">"c1673"</definedName>
    <definedName name="IQ_EST_ACT_CFPS_CIQ">"c3681"</definedName>
    <definedName name="IQ_EST_ACT_CFPS_REUT">"c3850"</definedName>
    <definedName name="IQ_EST_ACT_CFPS_THOM">"c4012"</definedName>
    <definedName name="IQ_EST_ACT_DISTRIBUTABLE_CASH">"c4396"</definedName>
    <definedName name="IQ_EST_ACT_DISTRIBUTABLE_CASH_CIQ">"c4921"</definedName>
    <definedName name="IQ_EST_ACT_DISTRIBUTABLE_CASH_CIQ_COL">"c11568"</definedName>
    <definedName name="IQ_EST_ACT_DISTRIBUTABLE_CASH_SHARE">"c4397"</definedName>
    <definedName name="IQ_EST_ACT_DISTRIBUTABLE_CASH_SHARE_CIQ">"c4922"</definedName>
    <definedName name="IQ_EST_ACT_DPS">"c1680"</definedName>
    <definedName name="IQ_EST_ACT_DPS_CIQ">"c3688"</definedName>
    <definedName name="IQ_EST_ACT_DPS_REUT">"c3857"</definedName>
    <definedName name="IQ_EST_ACT_DPS_THOM">"c4019"</definedName>
    <definedName name="IQ_EST_ACT_EBIT">"c1687"</definedName>
    <definedName name="IQ_EST_ACT_EBIT_CIQ">"c4680"</definedName>
    <definedName name="IQ_EST_ACT_EBIT_GW">"c4398"</definedName>
    <definedName name="IQ_EST_ACT_EBIT_GW_CIQ">"c4923"</definedName>
    <definedName name="IQ_EST_ACT_EBIT_REUT">"c5339"</definedName>
    <definedName name="IQ_EST_ACT_EBIT_SBC">"c4399"</definedName>
    <definedName name="IQ_EST_ACT_EBIT_SBC_CIQ">"c4924"</definedName>
    <definedName name="IQ_EST_ACT_EBIT_SBC_GW">"c4400"</definedName>
    <definedName name="IQ_EST_ACT_EBIT_SBC_GW_CIQ">"c4925"</definedName>
    <definedName name="IQ_EST_ACT_EBIT_THOM">"c5111"</definedName>
    <definedName name="IQ_EST_ACT_EBITDA">"c1664"</definedName>
    <definedName name="IQ_EST_ACT_EBITDA_CIQ">"c3667"</definedName>
    <definedName name="IQ_EST_ACT_EBITDA_REUT">"c3836"</definedName>
    <definedName name="IQ_EST_ACT_EBITDA_SBC">"c4401"</definedName>
    <definedName name="IQ_EST_ACT_EBITDA_SBC_CIQ">"c4926"</definedName>
    <definedName name="IQ_EST_ACT_EBITDA_THOM">"c3998"</definedName>
    <definedName name="IQ_EST_ACT_EBT_SBC">"c4402"</definedName>
    <definedName name="IQ_EST_ACT_EBT_SBC_CIQ">"c4927"</definedName>
    <definedName name="IQ_EST_ACT_EBT_SBC_GW">"c4403"</definedName>
    <definedName name="IQ_EST_ACT_EBT_SBC_GW_CIQ">"c4928"</definedName>
    <definedName name="IQ_EST_ACT_EPS">"c1648"</definedName>
    <definedName name="IQ_EST_ACT_EPS_CIQ">"c4998"</definedName>
    <definedName name="IQ_EST_ACT_EPS_GW">"c1743"</definedName>
    <definedName name="IQ_EST_ACT_EPS_GW_CIQ">"c4729"</definedName>
    <definedName name="IQ_EST_ACT_EPS_GW_REUT">"c5395"</definedName>
    <definedName name="IQ_EST_ACT_EPS_GW_THOM">"c5139"</definedName>
    <definedName name="IQ_EST_ACT_EPS_NORM">"c2232"</definedName>
    <definedName name="IQ_EST_ACT_EPS_NORM_CIQ">"c4673"</definedName>
    <definedName name="IQ_EST_ACT_EPS_NORM_REUT">"c5332"</definedName>
    <definedName name="IQ_EST_ACT_EPS_REPORTED">"c1750"</definedName>
    <definedName name="IQ_EST_ACT_EPS_REPORTED_CIQ">"c4736"</definedName>
    <definedName name="IQ_EST_ACT_EPS_REPORTED_REUT">"c5402"</definedName>
    <definedName name="IQ_EST_ACT_EPS_REPORTED_THOM">"c5146"</definedName>
    <definedName name="IQ_EST_ACT_EPS_REUT">"c5457"</definedName>
    <definedName name="IQ_EST_ACT_EPS_SBC">"c4404"</definedName>
    <definedName name="IQ_EST_ACT_EPS_SBC_CIQ">"c4929"</definedName>
    <definedName name="IQ_EST_ACT_EPS_SBC_GW">"c4405"</definedName>
    <definedName name="IQ_EST_ACT_EPS_SBC_GW_CIQ">"c4930"</definedName>
    <definedName name="IQ_EST_ACT_EPS_THOM">"c5294"</definedName>
    <definedName name="IQ_EST_ACT_FFO">"c4407"</definedName>
    <definedName name="IQ_EST_ACT_FFO_ADJ">"c4406"</definedName>
    <definedName name="IQ_EST_ACT_FFO_ADJ_CIQ">"c4931"</definedName>
    <definedName name="IQ_EST_ACT_FFO_CIQ">"c4932"</definedName>
    <definedName name="IQ_EST_ACT_FFO_CIQ_COL">"c11579"</definedName>
    <definedName name="IQ_EST_ACT_FFO_REUT">"c3843"</definedName>
    <definedName name="IQ_EST_ACT_FFO_SHARE">"c1666"</definedName>
    <definedName name="IQ_EST_ACT_FFO_SHARE_CIQ">"c3674"</definedName>
    <definedName name="IQ_EST_ACT_FFO_THOM">"c4005"</definedName>
    <definedName name="IQ_EST_ACT_GROSS_MARGIN">"c5553"</definedName>
    <definedName name="IQ_EST_ACT_GROSS_MARGIN_THOM">"c5561"</definedName>
    <definedName name="IQ_EST_ACT_MAINT_CAPEX">"c4408"</definedName>
    <definedName name="IQ_EST_ACT_MAINT_CAPEX_CIQ">"c4933"</definedName>
    <definedName name="IQ_EST_ACT_NAV">"c1757"</definedName>
    <definedName name="IQ_EST_ACT_NAV_SHARE">"c5608"</definedName>
    <definedName name="IQ_EST_ACT_NAV_SHARE_CIQ">"c12031"</definedName>
    <definedName name="IQ_EST_ACT_NAV_SHARE_REUT">"c5616"</definedName>
    <definedName name="IQ_EST_ACT_NAV_THOM">"c5600"</definedName>
    <definedName name="IQ_EST_ACT_NET_DEBT">"c3545"</definedName>
    <definedName name="IQ_EST_ACT_NET_DEBT_CIQ">"c3820"</definedName>
    <definedName name="IQ_EST_ACT_NET_DEBT_REUT">"c5446"</definedName>
    <definedName name="IQ_EST_ACT_NET_DEBT_THOM">"c4033"</definedName>
    <definedName name="IQ_EST_ACT_NI">"c1722"</definedName>
    <definedName name="IQ_EST_ACT_NI_CIQ">"c4708"</definedName>
    <definedName name="IQ_EST_ACT_NI_GW_CIQ">"c4715"</definedName>
    <definedName name="IQ_EST_ACT_NI_GW_REUT">"c5381"</definedName>
    <definedName name="IQ_EST_ACT_NI_REPORTED">"c1736"</definedName>
    <definedName name="IQ_EST_ACT_NI_REPORTED_CIQ">"c4722"</definedName>
    <definedName name="IQ_EST_ACT_NI_REPORTED_REUT">"c5388"</definedName>
    <definedName name="IQ_EST_ACT_NI_REUT">"c5374"</definedName>
    <definedName name="IQ_EST_ACT_NI_SBC">"c4409"</definedName>
    <definedName name="IQ_EST_ACT_NI_SBC_CIQ">"c4934"</definedName>
    <definedName name="IQ_EST_ACT_NI_SBC_GW">"c4410"</definedName>
    <definedName name="IQ_EST_ACT_NI_SBC_GW_CIQ">"c4935"</definedName>
    <definedName name="IQ_EST_ACT_NI_THOM">"c5132"</definedName>
    <definedName name="IQ_EST_ACT_OPER_INC">"c1694"</definedName>
    <definedName name="IQ_EST_ACT_OPER_INC_CIQ">"c12016"</definedName>
    <definedName name="IQ_EST_ACT_OPER_INC_REUT">"c5346"</definedName>
    <definedName name="IQ_EST_ACT_OPER_INC_THOM">"c5118"</definedName>
    <definedName name="IQ_EST_ACT_PRETAX_GW_INC">"c1708"</definedName>
    <definedName name="IQ_EST_ACT_PRETAX_GW_INC_CIQ">"c4694"</definedName>
    <definedName name="IQ_EST_ACT_PRETAX_GW_INC_REUT">"c5360"</definedName>
    <definedName name="IQ_EST_ACT_PRETAX_INC">"c1701"</definedName>
    <definedName name="IQ_EST_ACT_PRETAX_INC_CIQ">"c4687"</definedName>
    <definedName name="IQ_EST_ACT_PRETAX_INC_REUT">"c5353"</definedName>
    <definedName name="IQ_EST_ACT_PRETAX_INC_THOM">"c5125"</definedName>
    <definedName name="IQ_EST_ACT_PRETAX_REPORT_INC">"c1715"</definedName>
    <definedName name="IQ_EST_ACT_PRETAX_REPORT_INC_CIQ">"c4701"</definedName>
    <definedName name="IQ_EST_ACT_PRETAX_REPORT_INC_REUT">"c5367"</definedName>
    <definedName name="IQ_EST_ACT_RECURRING_PROFIT">"c4411"</definedName>
    <definedName name="IQ_EST_ACT_RECURRING_PROFIT_CIQ">"c4936"</definedName>
    <definedName name="IQ_EST_ACT_RECURRING_PROFIT_SHARE">"c4412"</definedName>
    <definedName name="IQ_EST_ACT_RECURRING_PROFIT_SHARE_CIQ">"c4937"</definedName>
    <definedName name="IQ_EST_ACT_RETURN_ASSETS">"c3547"</definedName>
    <definedName name="IQ_EST_ACT_RETURN_ASSETS_REUT">"c3996"</definedName>
    <definedName name="IQ_EST_ACT_RETURN_ASSETS_THOM">"c4040"</definedName>
    <definedName name="IQ_EST_ACT_RETURN_EQUITY">"c3548"</definedName>
    <definedName name="IQ_EST_ACT_RETURN_EQUITY_REUT">"c3989"</definedName>
    <definedName name="IQ_EST_ACT_RETURN_EQUITY_THOM">"c5287"</definedName>
    <definedName name="IQ_EST_ACT_REV">"c2113"</definedName>
    <definedName name="IQ_EST_ACT_REV_CIQ">"c3666"</definedName>
    <definedName name="IQ_EST_ACT_REV_REUT">"c3835"</definedName>
    <definedName name="IQ_EST_ACT_REV_THOM">"c3997"</definedName>
    <definedName name="IQ_EST_BV_SHARE_DIFF">"c4147"</definedName>
    <definedName name="IQ_EST_BV_SHARE_DIFF_CIQ">"c4559"</definedName>
    <definedName name="IQ_EST_BV_SHARE_SURPRISE_PERCENT">"c4148"</definedName>
    <definedName name="IQ_EST_BV_SHARE_SURPRISE_PERCENT_CIQ">"c4560"</definedName>
    <definedName name="IQ_EST_CAPEX_DIFF">"c4149"</definedName>
    <definedName name="IQ_EST_CAPEX_DIFF_CIQ">"c4561"</definedName>
    <definedName name="IQ_EST_CAPEX_GROWTH_1YR">"c3588"</definedName>
    <definedName name="IQ_EST_CAPEX_GROWTH_1YR_CIQ">"c4972"</definedName>
    <definedName name="IQ_EST_CAPEX_GROWTH_1YR_REUT">"c5447"</definedName>
    <definedName name="IQ_EST_CAPEX_GROWTH_1YR_THOM">"c5542"</definedName>
    <definedName name="IQ_EST_CAPEX_GROWTH_2YR">"c3589"</definedName>
    <definedName name="IQ_EST_CAPEX_GROWTH_2YR_CIQ">"c4973"</definedName>
    <definedName name="IQ_EST_CAPEX_GROWTH_2YR_REUT">"c5448"</definedName>
    <definedName name="IQ_EST_CAPEX_GROWTH_2YR_THOM">"c5543"</definedName>
    <definedName name="IQ_EST_CAPEX_GROWTH_Q_1YR">"c3590"</definedName>
    <definedName name="IQ_EST_CAPEX_GROWTH_Q_1YR_CIQ">"c4974"</definedName>
    <definedName name="IQ_EST_CAPEX_GROWTH_Q_1YR_REUT">"c5449"</definedName>
    <definedName name="IQ_EST_CAPEX_GROWTH_Q_1YR_THOM">"c5544"</definedName>
    <definedName name="IQ_EST_CAPEX_SEQ_GROWTH_Q">"c3591"</definedName>
    <definedName name="IQ_EST_CAPEX_SEQ_GROWTH_Q_CIQ">"c4975"</definedName>
    <definedName name="IQ_EST_CAPEX_SEQ_GROWTH_Q_REUT">"c5450"</definedName>
    <definedName name="IQ_EST_CAPEX_SEQ_GROWTH_Q_THOM">"c5545"</definedName>
    <definedName name="IQ_EST_CAPEX_SURPRISE_PERCENT">"c4151"</definedName>
    <definedName name="IQ_EST_CAPEX_SURPRISE_PERCENT_CIQ">"c4563"</definedName>
    <definedName name="IQ_EST_CASH_FLOW_DIFF">"c4152"</definedName>
    <definedName name="IQ_EST_CASH_FLOW_DIFF_CIQ">"c4564"</definedName>
    <definedName name="IQ_EST_CASH_FLOW_DIFF_CIQ_COL">"c11213"</definedName>
    <definedName name="IQ_EST_CASH_FLOW_SURPRISE_PERCENT">"c4161"</definedName>
    <definedName name="IQ_EST_CASH_FLOW_SURPRISE_PERCENT_CIQ">"c4573"</definedName>
    <definedName name="IQ_EST_CASH_FLOW_SURPRISE_PERCENT_CIQ_COL">"c11222"</definedName>
    <definedName name="IQ_EST_CASH_OPER_DIFF">"c4162"</definedName>
    <definedName name="IQ_EST_CASH_OPER_DIFF_CIQ">"c4574"</definedName>
    <definedName name="IQ_EST_CASH_OPER_DIFF_CIQ_COL">"c11223"</definedName>
    <definedName name="IQ_EST_CASH_OPER_SURPRISE_PERCENT">"c4248"</definedName>
    <definedName name="IQ_EST_CASH_OPER_SURPRISE_PERCENT_CIQ">"c4774"</definedName>
    <definedName name="IQ_EST_CASH_OPER_SURPRISE_PERCENT_CIQ_COL">"c11421"</definedName>
    <definedName name="IQ_EST_CFPS_DIFF">"c1871"</definedName>
    <definedName name="IQ_EST_CFPS_DIFF_CIQ">"c3723"</definedName>
    <definedName name="IQ_EST_CFPS_DIFF_REUT">"c3892"</definedName>
    <definedName name="IQ_EST_CFPS_DIFF_THOM">"c5188"</definedName>
    <definedName name="IQ_EST_CFPS_GROWTH_1YR">"c1774"</definedName>
    <definedName name="IQ_EST_CFPS_GROWTH_1YR_CIQ">"c3709"</definedName>
    <definedName name="IQ_EST_CFPS_GROWTH_1YR_REUT">"c3878"</definedName>
    <definedName name="IQ_EST_CFPS_GROWTH_1YR_THOM">"c5174"</definedName>
    <definedName name="IQ_EST_CFPS_GROWTH_2YR">"c1775"</definedName>
    <definedName name="IQ_EST_CFPS_GROWTH_2YR_CIQ">"c3710"</definedName>
    <definedName name="IQ_EST_CFPS_GROWTH_2YR_REUT">"c3879"</definedName>
    <definedName name="IQ_EST_CFPS_GROWTH_2YR_THOM">"c5175"</definedName>
    <definedName name="IQ_EST_CFPS_GROWTH_Q_1YR">"c1776"</definedName>
    <definedName name="IQ_EST_CFPS_GROWTH_Q_1YR_CIQ">"c3711"</definedName>
    <definedName name="IQ_EST_CFPS_GROWTH_Q_1YR_REUT">"c3880"</definedName>
    <definedName name="IQ_EST_CFPS_GROWTH_Q_1YR_THOM">"c5176"</definedName>
    <definedName name="IQ_EST_CFPS_SEQ_GROWTH_Q">"c1777"</definedName>
    <definedName name="IQ_EST_CFPS_SEQ_GROWTH_Q_CIQ">"c3712"</definedName>
    <definedName name="IQ_EST_CFPS_SEQ_GROWTH_Q_REUT">"c3881"</definedName>
    <definedName name="IQ_EST_CFPS_SEQ_GROWTH_Q_THOM">"c5177"</definedName>
    <definedName name="IQ_EST_CFPS_SURPRISE_PERCENT">"c1872"</definedName>
    <definedName name="IQ_EST_CFPS_SURPRISE_PERCENT_CIQ">"c3724"</definedName>
    <definedName name="IQ_EST_CFPS_SURPRISE_PERCENT_REUT">"c3893"</definedName>
    <definedName name="IQ_EST_CFPS_SURPRISE_PERCENT_THOM">"c5189"</definedName>
    <definedName name="IQ_EST_CURRENCY">"c2140"</definedName>
    <definedName name="IQ_EST_CURRENCY_CIQ">"c4769"</definedName>
    <definedName name="IQ_EST_CURRENCY_REUT">"c5437"</definedName>
    <definedName name="IQ_EST_CURRENCY_THOM">"c5280"</definedName>
    <definedName name="IQ_EST_DATE">"c1634"</definedName>
    <definedName name="IQ_EST_DATE_CIQ">"c4770"</definedName>
    <definedName name="IQ_EST_DATE_REUT">"c5438"</definedName>
    <definedName name="IQ_EST_DATE_THOM">"c5281"</definedName>
    <definedName name="IQ_EST_DISTRIBUTABLE_CASH_DIFF">"c4276"</definedName>
    <definedName name="IQ_EST_DISTRIBUTABLE_CASH_DIFF_CIQ">"c4801"</definedName>
    <definedName name="IQ_EST_DISTRIBUTABLE_CASH_DIFF_CIQ_COL">"c11448"</definedName>
    <definedName name="IQ_EST_DISTRIBUTABLE_CASH_GROWTH_1YR">"c4413"</definedName>
    <definedName name="IQ_EST_DISTRIBUTABLE_CASH_GROWTH_1YR_CIQ">"c4938"</definedName>
    <definedName name="IQ_EST_DISTRIBUTABLE_CASH_GROWTH_1YR_CIQ_COL">"c11585"</definedName>
    <definedName name="IQ_EST_DISTRIBUTABLE_CASH_GROWTH_2YR">"c4414"</definedName>
    <definedName name="IQ_EST_DISTRIBUTABLE_CASH_GROWTH_2YR_CIQ">"c4939"</definedName>
    <definedName name="IQ_EST_DISTRIBUTABLE_CASH_GROWTH_2YR_CIQ_COL">"c11586"</definedName>
    <definedName name="IQ_EST_DISTRIBUTABLE_CASH_GROWTH_Q_1YR">"c4415"</definedName>
    <definedName name="IQ_EST_DISTRIBUTABLE_CASH_GROWTH_Q_1YR_CIQ">"c4940"</definedName>
    <definedName name="IQ_EST_DISTRIBUTABLE_CASH_GROWTH_Q_1YR_CIQ_COL">"c11587"</definedName>
    <definedName name="IQ_EST_DISTRIBUTABLE_CASH_SEQ_GROWTH_Q">"c4416"</definedName>
    <definedName name="IQ_EST_DISTRIBUTABLE_CASH_SEQ_GROWTH_Q_CIQ">"c4941"</definedName>
    <definedName name="IQ_EST_DISTRIBUTABLE_CASH_SEQ_GROWTH_Q_CIQ_COL">"c11588"</definedName>
    <definedName name="IQ_EST_DISTRIBUTABLE_CASH_SHARE_DIFF">"c4284"</definedName>
    <definedName name="IQ_EST_DISTRIBUTABLE_CASH_SHARE_DIFF_CIQ">"c4809"</definedName>
    <definedName name="IQ_EST_DISTRIBUTABLE_CASH_SHARE_DIFF_CIQ_COL">"c11456"</definedName>
    <definedName name="IQ_EST_DISTRIBUTABLE_CASH_SHARE_GROWTH_1YR">"c4417"</definedName>
    <definedName name="IQ_EST_DISTRIBUTABLE_CASH_SHARE_GROWTH_1YR_CIQ">"c4942"</definedName>
    <definedName name="IQ_EST_DISTRIBUTABLE_CASH_SHARE_GROWTH_1YR_CIQ_COL">"c11589"</definedName>
    <definedName name="IQ_EST_DISTRIBUTABLE_CASH_SHARE_GROWTH_2YR">"c4418"</definedName>
    <definedName name="IQ_EST_DISTRIBUTABLE_CASH_SHARE_GROWTH_2YR_CIQ">"c4943"</definedName>
    <definedName name="IQ_EST_DISTRIBUTABLE_CASH_SHARE_GROWTH_2YR_CIQ_COL">"c11590"</definedName>
    <definedName name="IQ_EST_DISTRIBUTABLE_CASH_SHARE_GROWTH_Q_1YR">"c4419"</definedName>
    <definedName name="IQ_EST_DISTRIBUTABLE_CASH_SHARE_GROWTH_Q_1YR_CIQ">"c4944"</definedName>
    <definedName name="IQ_EST_DISTRIBUTABLE_CASH_SHARE_GROWTH_Q_1YR_CIQ_COL">"c11591"</definedName>
    <definedName name="IQ_EST_DISTRIBUTABLE_CASH_SHARE_SEQ_GROWTH_Q">"c4420"</definedName>
    <definedName name="IQ_EST_DISTRIBUTABLE_CASH_SHARE_SEQ_GROWTH_Q_CIQ">"c4945"</definedName>
    <definedName name="IQ_EST_DISTRIBUTABLE_CASH_SHARE_SEQ_GROWTH_Q_CIQ_COL">"c11592"</definedName>
    <definedName name="IQ_EST_DISTRIBUTABLE_CASH_SHARE_SURPRISE_PERCENT">"c4293"</definedName>
    <definedName name="IQ_EST_DISTRIBUTABLE_CASH_SHARE_SURPRISE_PERCENT_CIQ">"c4818"</definedName>
    <definedName name="IQ_EST_DISTRIBUTABLE_CASH_SHARE_SURPRISE_PERCENT_CIQ_COL">"c11465"</definedName>
    <definedName name="IQ_EST_DISTRIBUTABLE_CASH_SURPRISE_PERCENT">"c4295"</definedName>
    <definedName name="IQ_EST_DISTRIBUTABLE_CASH_SURPRISE_PERCENT_CIQ">"c4820"</definedName>
    <definedName name="IQ_EST_DISTRIBUTABLE_CASH_SURPRISE_PERCENT_CIQ_COL">"c11467"</definedName>
    <definedName name="IQ_EST_DPS_DIFF">"c1873"</definedName>
    <definedName name="IQ_EST_DPS_DIFF_CIQ">"c3725"</definedName>
    <definedName name="IQ_EST_DPS_DIFF_REUT">"c3894"</definedName>
    <definedName name="IQ_EST_DPS_DIFF_THOM">"c5190"</definedName>
    <definedName name="IQ_EST_DPS_GROWTH_1YR">"c1778"</definedName>
    <definedName name="IQ_EST_DPS_GROWTH_1YR_CIQ">"c3713"</definedName>
    <definedName name="IQ_EST_DPS_GROWTH_1YR_REUT">"c3882"</definedName>
    <definedName name="IQ_EST_DPS_GROWTH_1YR_THOM">"c5178"</definedName>
    <definedName name="IQ_EST_DPS_GROWTH_2YR">"c1779"</definedName>
    <definedName name="IQ_EST_DPS_GROWTH_2YR_CIQ">"c3714"</definedName>
    <definedName name="IQ_EST_DPS_GROWTH_2YR_REUT">"c3883"</definedName>
    <definedName name="IQ_EST_DPS_GROWTH_2YR_THOM">"c5179"</definedName>
    <definedName name="IQ_EST_DPS_GROWTH_Q_1YR">"c1780"</definedName>
    <definedName name="IQ_EST_DPS_GROWTH_Q_1YR_CIQ">"c3715"</definedName>
    <definedName name="IQ_EST_DPS_GROWTH_Q_1YR_REUT">"c3884"</definedName>
    <definedName name="IQ_EST_DPS_GROWTH_Q_1YR_THOM">"c5180"</definedName>
    <definedName name="IQ_EST_DPS_SEQ_GROWTH_Q">"c1781"</definedName>
    <definedName name="IQ_EST_DPS_SEQ_GROWTH_Q_CIQ">"c3716"</definedName>
    <definedName name="IQ_EST_DPS_SEQ_GROWTH_Q_REUT">"c3885"</definedName>
    <definedName name="IQ_EST_DPS_SEQ_GROWTH_Q_THOM">"c5181"</definedName>
    <definedName name="IQ_EST_DPS_SURPRISE_PERCENT">"c1874"</definedName>
    <definedName name="IQ_EST_DPS_SURPRISE_PERCENT_CIQ">"c3726"</definedName>
    <definedName name="IQ_EST_DPS_SURPRISE_PERCENT_REUT">"c3895"</definedName>
    <definedName name="IQ_EST_DPS_SURPRISE_PERCENT_THOM">"c5191"</definedName>
    <definedName name="IQ_EST_EBIT_DIFF">"c1875"</definedName>
    <definedName name="IQ_EST_EBIT_DIFF_CIQ">"c4747"</definedName>
    <definedName name="IQ_EST_EBIT_DIFF_REUT">"c5413"</definedName>
    <definedName name="IQ_EST_EBIT_DIFF_THOM">"c5192"</definedName>
    <definedName name="IQ_EST_EBIT_GW_DIFF">"c4304"</definedName>
    <definedName name="IQ_EST_EBIT_GW_DIFF_CIQ">"c4829"</definedName>
    <definedName name="IQ_EST_EBIT_GW_DIFF_CIQ_COL">"c11476"</definedName>
    <definedName name="IQ_EST_EBIT_GW_SURPRISE_PERCENT">"c4313"</definedName>
    <definedName name="IQ_EST_EBIT_GW_SURPRISE_PERCENT_CIQ">"c4838"</definedName>
    <definedName name="IQ_EST_EBIT_GW_SURPRISE_PERCENT_CIQ_COL">"c11485"</definedName>
    <definedName name="IQ_EST_EBIT_SBC_DIFF">"c4314"</definedName>
    <definedName name="IQ_EST_EBIT_SBC_DIFF_CIQ">"c4839"</definedName>
    <definedName name="IQ_EST_EBIT_SBC_DIFF_CIQ_COL">"c11486"</definedName>
    <definedName name="IQ_EST_EBIT_SBC_GW_DIFF">"c4318"</definedName>
    <definedName name="IQ_EST_EBIT_SBC_GW_DIFF_CIQ">"c4843"</definedName>
    <definedName name="IQ_EST_EBIT_SBC_GW_DIFF_CIQ_COL">"c11490"</definedName>
    <definedName name="IQ_EST_EBIT_SBC_GW_SURPRISE_PERCENT">"c4327"</definedName>
    <definedName name="IQ_EST_EBIT_SBC_GW_SURPRISE_PERCENT_CIQ">"c4852"</definedName>
    <definedName name="IQ_EST_EBIT_SBC_GW_SURPRISE_PERCENT_CIQ_COL">"c11499"</definedName>
    <definedName name="IQ_EST_EBIT_SBC_SURPRISE_PERCENT">"c4333"</definedName>
    <definedName name="IQ_EST_EBIT_SBC_SURPRISE_PERCENT_CIQ">"c4858"</definedName>
    <definedName name="IQ_EST_EBIT_SBC_SURPRISE_PERCENT_CIQ_COL">"c11505"</definedName>
    <definedName name="IQ_EST_EBIT_SURPRISE_PERCENT">"c1876"</definedName>
    <definedName name="IQ_EST_EBIT_SURPRISE_PERCENT_CIQ">"c4748"</definedName>
    <definedName name="IQ_EST_EBIT_SURPRISE_PERCENT_REUT">"c5414"</definedName>
    <definedName name="IQ_EST_EBIT_SURPRISE_PERCENT_THOM">"c5193"</definedName>
    <definedName name="IQ_EST_EBITDA_DIFF">"c1867"</definedName>
    <definedName name="IQ_EST_EBITDA_DIFF_CIQ">"c3719"</definedName>
    <definedName name="IQ_EST_EBITDA_DIFF_REUT">"c3888"</definedName>
    <definedName name="IQ_EST_EBITDA_DIFF_THOM">"c5184"</definedName>
    <definedName name="IQ_EST_EBITDA_GROWTH_1YR">"c1766"</definedName>
    <definedName name="IQ_EST_EBITDA_GROWTH_1YR_CIQ">"c3695"</definedName>
    <definedName name="IQ_EST_EBITDA_GROWTH_1YR_REUT">"c3864"</definedName>
    <definedName name="IQ_EST_EBITDA_GROWTH_1YR_THOM">"c5161"</definedName>
    <definedName name="IQ_EST_EBITDA_GROWTH_2YR">"c1767"</definedName>
    <definedName name="IQ_EST_EBITDA_GROWTH_2YR_CIQ">"c3696"</definedName>
    <definedName name="IQ_EST_EBITDA_GROWTH_2YR_REUT">"c3865"</definedName>
    <definedName name="IQ_EST_EBITDA_GROWTH_2YR_THOM">"c5162"</definedName>
    <definedName name="IQ_EST_EBITDA_GROWTH_Q_1YR">"c1768"</definedName>
    <definedName name="IQ_EST_EBITDA_GROWTH_Q_1YR_CIQ">"c3697"</definedName>
    <definedName name="IQ_EST_EBITDA_GROWTH_Q_1YR_REUT">"c3866"</definedName>
    <definedName name="IQ_EST_EBITDA_GROWTH_Q_1YR_THOM">"c5163"</definedName>
    <definedName name="IQ_EST_EBITDA_SBC_DIFF">"c4335"</definedName>
    <definedName name="IQ_EST_EBITDA_SBC_DIFF_CIQ">"c4860"</definedName>
    <definedName name="IQ_EST_EBITDA_SBC_DIFF_CIQ_COL">"c11507"</definedName>
    <definedName name="IQ_EST_EBITDA_SBC_SURPRISE_PERCENT">"c4344"</definedName>
    <definedName name="IQ_EST_EBITDA_SBC_SURPRISE_PERCENT_CIQ">"c4869"</definedName>
    <definedName name="IQ_EST_EBITDA_SBC_SURPRISE_PERCENT_CIQ_COL">"c11516"</definedName>
    <definedName name="IQ_EST_EBITDA_SEQ_GROWTH_Q">"c1769"</definedName>
    <definedName name="IQ_EST_EBITDA_SEQ_GROWTH_Q_CIQ">"c3698"</definedName>
    <definedName name="IQ_EST_EBITDA_SEQ_GROWTH_Q_REUT">"c3867"</definedName>
    <definedName name="IQ_EST_EBITDA_SEQ_GROWTH_Q_THOM">"c5164"</definedName>
    <definedName name="IQ_EST_EBITDA_SURPRISE_PERCENT">"c1868"</definedName>
    <definedName name="IQ_EST_EBITDA_SURPRISE_PERCENT_CIQ">"c3720"</definedName>
    <definedName name="IQ_EST_EBITDA_SURPRISE_PERCENT_REUT">"c3889"</definedName>
    <definedName name="IQ_EST_EBITDA_SURPRISE_PERCENT_THOM">"c5185"</definedName>
    <definedName name="IQ_EST_EBT_SBC_DIFF">"c4348"</definedName>
    <definedName name="IQ_EST_EBT_SBC_DIFF_CIQ">"c4873"</definedName>
    <definedName name="IQ_EST_EBT_SBC_DIFF_CIQ_COL">"c11520"</definedName>
    <definedName name="IQ_EST_EBT_SBC_GW_DIFF">"c4352"</definedName>
    <definedName name="IQ_EST_EBT_SBC_GW_DIFF_CIQ">"c4877"</definedName>
    <definedName name="IQ_EST_EBT_SBC_GW_DIFF_CIQ_COL">"c11524"</definedName>
    <definedName name="IQ_EST_EBT_SBC_GW_SURPRISE_PERCENT">"c4361"</definedName>
    <definedName name="IQ_EST_EBT_SBC_GW_SURPRISE_PERCENT_CIQ">"c4886"</definedName>
    <definedName name="IQ_EST_EBT_SBC_GW_SURPRISE_PERCENT_CIQ_COL">"c11533"</definedName>
    <definedName name="IQ_EST_EBT_SBC_SURPRISE_PERCENT">"c4367"</definedName>
    <definedName name="IQ_EST_EBT_SBC_SURPRISE_PERCENT_CIQ">"c4892"</definedName>
    <definedName name="IQ_EST_EBT_SBC_SURPRISE_PERCENT_CIQ_COL">"c11539"</definedName>
    <definedName name="IQ_EST_EPS_DIFF">"c1864"</definedName>
    <definedName name="IQ_EST_EPS_DIFF_CIQ">"c4999"</definedName>
    <definedName name="IQ_EST_EPS_DIFF_REUT">"c5458"</definedName>
    <definedName name="IQ_EST_EPS_DIFF_THOM">"c5295"</definedName>
    <definedName name="IQ_EST_EPS_GROWTH_1YR">"c1636"</definedName>
    <definedName name="IQ_EST_EPS_GROWTH_1YR_CIQ">"c3628"</definedName>
    <definedName name="IQ_EST_EPS_GROWTH_1YR_REUT">"c3646"</definedName>
    <definedName name="IQ_EST_EPS_GROWTH_1YR_THOM">"c3664"</definedName>
    <definedName name="IQ_EST_EPS_GROWTH_2YR">"c1637"</definedName>
    <definedName name="IQ_EST_EPS_GROWTH_2YR_CIQ">"c3689"</definedName>
    <definedName name="IQ_EST_EPS_GROWTH_2YR_REUT">"c3858"</definedName>
    <definedName name="IQ_EST_EPS_GROWTH_2YR_THOM">"c5154"</definedName>
    <definedName name="IQ_EST_EPS_GROWTH_5YR">"c1655"</definedName>
    <definedName name="IQ_EST_EPS_GROWTH_5YR_BOTTOM_UP">"c5487"</definedName>
    <definedName name="IQ_EST_EPS_GROWTH_5YR_BOTTOM_UP_CIQ">"c12024"</definedName>
    <definedName name="IQ_EST_EPS_GROWTH_5YR_BOTTOM_UP_REUT">"c5495"</definedName>
    <definedName name="IQ_EST_EPS_GROWTH_5YR_CIQ">"c3615"</definedName>
    <definedName name="IQ_EST_EPS_GROWTH_5YR_HIGH">"c1657"</definedName>
    <definedName name="IQ_EST_EPS_GROWTH_5YR_HIGH_CIQ">"c4663"</definedName>
    <definedName name="IQ_EST_EPS_GROWTH_5YR_HIGH_REUT">"c5322"</definedName>
    <definedName name="IQ_EST_EPS_GROWTH_5YR_HIGH_THOM">"c5101"</definedName>
    <definedName name="IQ_EST_EPS_GROWTH_5YR_LOW">"c1658"</definedName>
    <definedName name="IQ_EST_EPS_GROWTH_5YR_LOW_CIQ">"c4664"</definedName>
    <definedName name="IQ_EST_EPS_GROWTH_5YR_LOW_REUT">"c5323"</definedName>
    <definedName name="IQ_EST_EPS_GROWTH_5YR_LOW_THOM">"c5102"</definedName>
    <definedName name="IQ_EST_EPS_GROWTH_5YR_MEDIAN">"c1656"</definedName>
    <definedName name="IQ_EST_EPS_GROWTH_5YR_MEDIAN_CIQ">"c5480"</definedName>
    <definedName name="IQ_EST_EPS_GROWTH_5YR_MEDIAN_REUT">"c5321"</definedName>
    <definedName name="IQ_EST_EPS_GROWTH_5YR_MEDIAN_THOM">"c5100"</definedName>
    <definedName name="IQ_EST_EPS_GROWTH_5YR_NUM">"c1659"</definedName>
    <definedName name="IQ_EST_EPS_GROWTH_5YR_NUM_CIQ">"c4665"</definedName>
    <definedName name="IQ_EST_EPS_GROWTH_5YR_NUM_REUT">"c5324"</definedName>
    <definedName name="IQ_EST_EPS_GROWTH_5YR_NUM_THOM">"c5103"</definedName>
    <definedName name="IQ_EST_EPS_GROWTH_5YR_REUT">"c3633"</definedName>
    <definedName name="IQ_EST_EPS_GROWTH_5YR_STDDEV">"c1660"</definedName>
    <definedName name="IQ_EST_EPS_GROWTH_5YR_STDDEV_CIQ">"c4666"</definedName>
    <definedName name="IQ_EST_EPS_GROWTH_5YR_STDDEV_REUT">"c5325"</definedName>
    <definedName name="IQ_EST_EPS_GROWTH_5YR_STDDEV_THOM">"c5104"</definedName>
    <definedName name="IQ_EST_EPS_GROWTH_5YR_THOM">"c3651"</definedName>
    <definedName name="IQ_EST_EPS_GROWTH_Q_1YR">"c1641"</definedName>
    <definedName name="IQ_EST_EPS_GROWTH_Q_1YR_CIQ">"c4744"</definedName>
    <definedName name="IQ_EST_EPS_GROWTH_Q_1YR_REUT">"c5410"</definedName>
    <definedName name="IQ_EST_EPS_GROWTH_Q_1YR_THOM">"c5155"</definedName>
    <definedName name="IQ_EST_EPS_GW_DIFF">"c1891"</definedName>
    <definedName name="IQ_EST_EPS_GW_DIFF_CIQ">"c4761"</definedName>
    <definedName name="IQ_EST_EPS_GW_DIFF_REUT">"c5429"</definedName>
    <definedName name="IQ_EST_EPS_GW_DIFF_THOM">"c5200"</definedName>
    <definedName name="IQ_EST_EPS_GW_SURPRISE_PERCENT">"c1892"</definedName>
    <definedName name="IQ_EST_EPS_GW_SURPRISE_PERCENT_CIQ">"c4762"</definedName>
    <definedName name="IQ_EST_EPS_GW_SURPRISE_PERCENT_REUT">"c5430"</definedName>
    <definedName name="IQ_EST_EPS_GW_SURPRISE_PERCENT_THOM">"c5201"</definedName>
    <definedName name="IQ_EST_EPS_NORM_DIFF">"c2247"</definedName>
    <definedName name="IQ_EST_EPS_NORM_DIFF_CIQ">"c4745"</definedName>
    <definedName name="IQ_EST_EPS_NORM_DIFF_REUT">"c5411"</definedName>
    <definedName name="IQ_EST_EPS_NORM_SURPRISE_PERCENT">"c2248"</definedName>
    <definedName name="IQ_EST_EPS_NORM_SURPRISE_PERCENT_CIQ">"c4746"</definedName>
    <definedName name="IQ_EST_EPS_NORM_SURPRISE_PERCENT_REUT">"c5412"</definedName>
    <definedName name="IQ_EST_EPS_REPORT_DIFF">"c1893"</definedName>
    <definedName name="IQ_EST_EPS_REPORT_DIFF_CIQ">"c4763"</definedName>
    <definedName name="IQ_EST_EPS_REPORT_DIFF_REUT">"c5431"</definedName>
    <definedName name="IQ_EST_EPS_REPORT_DIFF_THOM">"c5202"</definedName>
    <definedName name="IQ_EST_EPS_REPORT_SURPRISE_PERCENT">"c1894"</definedName>
    <definedName name="IQ_EST_EPS_REPORT_SURPRISE_PERCENT_CIQ">"c4764"</definedName>
    <definedName name="IQ_EST_EPS_REPORT_SURPRISE_PERCENT_REUT">"c5432"</definedName>
    <definedName name="IQ_EST_EPS_REPORT_SURPRISE_PERCENT_THOM">"c5203"</definedName>
    <definedName name="IQ_EST_EPS_SBC_DIFF">"c4374"</definedName>
    <definedName name="IQ_EST_EPS_SBC_DIFF_CIQ">"c4899"</definedName>
    <definedName name="IQ_EST_EPS_SBC_DIFF_CIQ_COL">"c11546"</definedName>
    <definedName name="IQ_EST_EPS_SBC_GW_DIFF">"c4378"</definedName>
    <definedName name="IQ_EST_EPS_SBC_GW_DIFF_CIQ">"c4903"</definedName>
    <definedName name="IQ_EST_EPS_SBC_GW_DIFF_CIQ_COL">"c11550"</definedName>
    <definedName name="IQ_EST_EPS_SBC_GW_SURPRISE_PERCENT">"c4387"</definedName>
    <definedName name="IQ_EST_EPS_SBC_GW_SURPRISE_PERCENT_CIQ">"c4912"</definedName>
    <definedName name="IQ_EST_EPS_SBC_GW_SURPRISE_PERCENT_CIQ_COL">"c11559"</definedName>
    <definedName name="IQ_EST_EPS_SBC_SURPRISE_PERCENT">"c4393"</definedName>
    <definedName name="IQ_EST_EPS_SBC_SURPRISE_PERCENT_CIQ">"c4918"</definedName>
    <definedName name="IQ_EST_EPS_SBC_SURPRISE_PERCENT_CIQ_COL">"c11565"</definedName>
    <definedName name="IQ_EST_EPS_SEQ_GROWTH_Q">"c1764"</definedName>
    <definedName name="IQ_EST_EPS_SEQ_GROWTH_Q_CIQ">"c3690"</definedName>
    <definedName name="IQ_EST_EPS_SEQ_GROWTH_Q_REUT">"c3859"</definedName>
    <definedName name="IQ_EST_EPS_SEQ_GROWTH_Q_THOM">"c5156"</definedName>
    <definedName name="IQ_EST_EPS_SURPRISE">"c1635"</definedName>
    <definedName name="IQ_EST_EPS_SURPRISE_PERCENT">"c1635"</definedName>
    <definedName name="IQ_EST_EPS_SURPRISE_PERCENT_CIQ">"c5000"</definedName>
    <definedName name="IQ_EST_EPS_SURPRISE_PERCENT_REUT">"c5459"</definedName>
    <definedName name="IQ_EST_EPS_SURPRISE_PERCENT_THOM">"c5296"</definedName>
    <definedName name="IQ_EST_FAIR_VALUE_MORT_SERVICING_ASSETS_FFIEC">"c12956"</definedName>
    <definedName name="IQ_EST_FFO_ADJ_DIFF">"c4433"</definedName>
    <definedName name="IQ_EST_FFO_ADJ_DIFF_CIQ">"c4958"</definedName>
    <definedName name="IQ_EST_FFO_ADJ_DIFF_CIQ_COL">"c11605"</definedName>
    <definedName name="IQ_EST_FFO_ADJ_GROWTH_1YR">"c4421"</definedName>
    <definedName name="IQ_EST_FFO_ADJ_GROWTH_1YR_CIQ">"c4946"</definedName>
    <definedName name="IQ_EST_FFO_ADJ_GROWTH_1YR_CIQ_COL">"c11593"</definedName>
    <definedName name="IQ_EST_FFO_ADJ_GROWTH_2YR">"c4422"</definedName>
    <definedName name="IQ_EST_FFO_ADJ_GROWTH_2YR_CIQ">"c4947"</definedName>
    <definedName name="IQ_EST_FFO_ADJ_GROWTH_2YR_CIQ_COL">"c11594"</definedName>
    <definedName name="IQ_EST_FFO_ADJ_GROWTH_Q_1YR">"c4423"</definedName>
    <definedName name="IQ_EST_FFO_ADJ_GROWTH_Q_1YR_CIQ">"c4948"</definedName>
    <definedName name="IQ_EST_FFO_ADJ_GROWTH_Q_1YR_CIQ_COL">"c11595"</definedName>
    <definedName name="IQ_EST_FFO_ADJ_SEQ_GROWTH_Q">"c4424"</definedName>
    <definedName name="IQ_EST_FFO_ADJ_SEQ_GROWTH_Q_CIQ">"c4949"</definedName>
    <definedName name="IQ_EST_FFO_ADJ_SEQ_GROWTH_Q_CIQ_COL">"c11596"</definedName>
    <definedName name="IQ_EST_FFO_ADJ_SURPRISE_PERCENT">"c4442"</definedName>
    <definedName name="IQ_EST_FFO_ADJ_SURPRISE_PERCENT_CIQ">"c4967"</definedName>
    <definedName name="IQ_EST_FFO_ADJ_SURPRISE_PERCENT_CIQ_COL">"c11614"</definedName>
    <definedName name="IQ_EST_FFO_DIFF">"c4444"</definedName>
    <definedName name="IQ_EST_FFO_DIFF_CIQ">"c4969"</definedName>
    <definedName name="IQ_EST_FFO_DIFF_CIQ_COL">"c11616"</definedName>
    <definedName name="IQ_EST_FFO_DIFF_REUT">"c3890"</definedName>
    <definedName name="IQ_EST_FFO_DIFF_THOM">"c5186"</definedName>
    <definedName name="IQ_EST_FFO_GROWTH_1YR">"c4425"</definedName>
    <definedName name="IQ_EST_FFO_GROWTH_1YR_CIQ">"c4950"</definedName>
    <definedName name="IQ_EST_FFO_GROWTH_1YR_CIQ_COL">"c11597"</definedName>
    <definedName name="IQ_EST_FFO_GROWTH_1YR_REUT">"c3874"</definedName>
    <definedName name="IQ_EST_FFO_GROWTH_1YR_THOM">"c5170"</definedName>
    <definedName name="IQ_EST_FFO_GROWTH_2YR">"c4426"</definedName>
    <definedName name="IQ_EST_FFO_GROWTH_2YR_CIQ">"c4951"</definedName>
    <definedName name="IQ_EST_FFO_GROWTH_2YR_CIQ_COL">"c11598"</definedName>
    <definedName name="IQ_EST_FFO_GROWTH_2YR_REUT">"c3875"</definedName>
    <definedName name="IQ_EST_FFO_GROWTH_2YR_THOM">"c5171"</definedName>
    <definedName name="IQ_EST_FFO_GROWTH_Q_1YR">"c4427"</definedName>
    <definedName name="IQ_EST_FFO_GROWTH_Q_1YR_CIQ">"c4952"</definedName>
    <definedName name="IQ_EST_FFO_GROWTH_Q_1YR_CIQ_COL">"c11599"</definedName>
    <definedName name="IQ_EST_FFO_GROWTH_Q_1YR_REUT">"c3876"</definedName>
    <definedName name="IQ_EST_FFO_GROWTH_Q_1YR_THOM">"c5172"</definedName>
    <definedName name="IQ_EST_FFO_SEQ_GROWTH_Q">"c4428"</definedName>
    <definedName name="IQ_EST_FFO_SEQ_GROWTH_Q_CIQ">"c4953"</definedName>
    <definedName name="IQ_EST_FFO_SEQ_GROWTH_Q_CIQ_COL">"c11600"</definedName>
    <definedName name="IQ_EST_FFO_SEQ_GROWTH_Q_REUT">"c3877"</definedName>
    <definedName name="IQ_EST_FFO_SEQ_GROWTH_Q_THOM">"c5173"</definedName>
    <definedName name="IQ_EST_FFO_SHARE_DIFF">"c1869"</definedName>
    <definedName name="IQ_EST_FFO_SHARE_DIFF_CIQ">"c3721"</definedName>
    <definedName name="IQ_EST_FFO_SHARE_GROWTH_1YR">"c1770"</definedName>
    <definedName name="IQ_EST_FFO_SHARE_GROWTH_1YR_CIQ">"c3705"</definedName>
    <definedName name="IQ_EST_FFO_SHARE_GROWTH_2YR">"c1771"</definedName>
    <definedName name="IQ_EST_FFO_SHARE_GROWTH_2YR_CIQ">"c3706"</definedName>
    <definedName name="IQ_EST_FFO_SHARE_GROWTH_Q_1YR">"c1772"</definedName>
    <definedName name="IQ_EST_FFO_SHARE_GROWTH_Q_1YR_CIQ">"c3707"</definedName>
    <definedName name="IQ_EST_FFO_SHARE_SEQ_GROWTH_Q">"c1773"</definedName>
    <definedName name="IQ_EST_FFO_SHARE_SEQ_GROWTH_Q_CIQ">"c3708"</definedName>
    <definedName name="IQ_EST_FFO_SHARE_SURPRISE_PERCENT">"c1870"</definedName>
    <definedName name="IQ_EST_FFO_SHARE_SURPRISE_PERCENT_CIQ">"c3722"</definedName>
    <definedName name="IQ_EST_FFO_SURPRISE_PERCENT">"c4453"</definedName>
    <definedName name="IQ_EST_FFO_SURPRISE_PERCENT_CIQ">"c4982"</definedName>
    <definedName name="IQ_EST_FFO_SURPRISE_PERCENT_CIQ_COL">"c11629"</definedName>
    <definedName name="IQ_EST_FFO_SURPRISE_PERCENT_REUT">"c3891"</definedName>
    <definedName name="IQ_EST_FFO_SURPRISE_PERCENT_THOM">"c5187"</definedName>
    <definedName name="IQ_EST_FOOTNOTE">"c4540"</definedName>
    <definedName name="IQ_EST_FOOTNOTE_CIQ">"c12022"</definedName>
    <definedName name="IQ_EST_FOOTNOTE_REUT">"c5478"</definedName>
    <definedName name="IQ_EST_FOOTNOTE_THOM">"c5313"</definedName>
    <definedName name="IQ_EST_MAINT_CAPEX_DIFF">"c4456"</definedName>
    <definedName name="IQ_EST_MAINT_CAPEX_DIFF_CIQ">"c4985"</definedName>
    <definedName name="IQ_EST_MAINT_CAPEX_DIFF_CIQ_COL">"c11632"</definedName>
    <definedName name="IQ_EST_MAINT_CAPEX_GROWTH_1YR">"c4429"</definedName>
    <definedName name="IQ_EST_MAINT_CAPEX_GROWTH_1YR_CIQ">"c4954"</definedName>
    <definedName name="IQ_EST_MAINT_CAPEX_GROWTH_1YR_CIQ_COL">"c11601"</definedName>
    <definedName name="IQ_EST_MAINT_CAPEX_GROWTH_2YR">"c4430"</definedName>
    <definedName name="IQ_EST_MAINT_CAPEX_GROWTH_2YR_CIQ">"c4955"</definedName>
    <definedName name="IQ_EST_MAINT_CAPEX_GROWTH_2YR_CIQ_COL">"c11602"</definedName>
    <definedName name="IQ_EST_MAINT_CAPEX_GROWTH_Q_1YR">"c4431"</definedName>
    <definedName name="IQ_EST_MAINT_CAPEX_GROWTH_Q_1YR_CIQ">"c4956"</definedName>
    <definedName name="IQ_EST_MAINT_CAPEX_GROWTH_Q_1YR_CIQ_COL">"c11603"</definedName>
    <definedName name="IQ_EST_MAINT_CAPEX_SEQ_GROWTH_Q">"c4432"</definedName>
    <definedName name="IQ_EST_MAINT_CAPEX_SEQ_GROWTH_Q_CIQ">"c4957"</definedName>
    <definedName name="IQ_EST_MAINT_CAPEX_SEQ_GROWTH_Q_CIQ_COL">"c11604"</definedName>
    <definedName name="IQ_EST_MAINT_CAPEX_SURPRISE_PERCENT">"c4465"</definedName>
    <definedName name="IQ_EST_MAINT_CAPEX_SURPRISE_PERCENT_CIQ">"c5003"</definedName>
    <definedName name="IQ_EST_MAINT_CAPEX_SURPRISE_PERCENT_CIQ_COL">"c11650"</definedName>
    <definedName name="IQ_EST_NAV_DIFF">"c1895"</definedName>
    <definedName name="IQ_EST_NAV_SHARE_SURPRISE_PERCENT">"c1896"</definedName>
    <definedName name="IQ_EST_NAV_SURPRISE_PERCENT">"c12040"</definedName>
    <definedName name="IQ_EST_NET_DEBT_DIFF">"c4466"</definedName>
    <definedName name="IQ_EST_NET_DEBT_DIFF_CIQ">"c5004"</definedName>
    <definedName name="IQ_EST_NET_DEBT_SURPRISE_PERCENT">"c4468"</definedName>
    <definedName name="IQ_EST_NET_DEBT_SURPRISE_PERCENT_CIQ">"c5006"</definedName>
    <definedName name="IQ_EST_NEXT_EARNINGS_DATE">"c13591"</definedName>
    <definedName name="IQ_EST_NI_DIFF">"c1885"</definedName>
    <definedName name="IQ_EST_NI_DIFF_CIQ">"c4755"</definedName>
    <definedName name="IQ_EST_NI_DIFF_REUT">"c5423"</definedName>
    <definedName name="IQ_EST_NI_DIFF_THOM">"c5198"</definedName>
    <definedName name="IQ_EST_NI_GW_DIFF_CIQ">"c4757"</definedName>
    <definedName name="IQ_EST_NI_GW_DIFF_REUT">"c5425"</definedName>
    <definedName name="IQ_EST_NI_GW_SURPRISE_PERCENT_CIQ">"c4758"</definedName>
    <definedName name="IQ_EST_NI_GW_SURPRISE_PERCENT_REUT">"c5426"</definedName>
    <definedName name="IQ_EST_NI_REPORT_DIFF">"c1889"</definedName>
    <definedName name="IQ_EST_NI_REPORT_DIFF_CIQ">"c4759"</definedName>
    <definedName name="IQ_EST_NI_REPORT_DIFF_REUT">"c5427"</definedName>
    <definedName name="IQ_EST_NI_REPORT_SURPRISE_PERCENT">"c1890"</definedName>
    <definedName name="IQ_EST_NI_REPORT_SURPRISE_PERCENT_CIQ">"c4760"</definedName>
    <definedName name="IQ_EST_NI_REPORT_SURPRISE_PERCENT_REUT">"c5428"</definedName>
    <definedName name="IQ_EST_NI_SBC_DIFF">"c4472"</definedName>
    <definedName name="IQ_EST_NI_SBC_DIFF_CIQ">"c5010"</definedName>
    <definedName name="IQ_EST_NI_SBC_DIFF_CIQ_COL">"c11657"</definedName>
    <definedName name="IQ_EST_NI_SBC_GW_DIFF">"c4476"</definedName>
    <definedName name="IQ_EST_NI_SBC_GW_DIFF_CIQ">"c5014"</definedName>
    <definedName name="IQ_EST_NI_SBC_GW_DIFF_CIQ_COL">"c11661"</definedName>
    <definedName name="IQ_EST_NI_SBC_GW_SURPRISE_PERCENT">"c4485"</definedName>
    <definedName name="IQ_EST_NI_SBC_GW_SURPRISE_PERCENT_CIQ">"c5023"</definedName>
    <definedName name="IQ_EST_NI_SBC_GW_SURPRISE_PERCENT_CIQ_COL">"c11670"</definedName>
    <definedName name="IQ_EST_NI_SBC_SURPRISE_PERCENT">"c4491"</definedName>
    <definedName name="IQ_EST_NI_SBC_SURPRISE_PERCENT_CIQ">"c5029"</definedName>
    <definedName name="IQ_EST_NI_SBC_SURPRISE_PERCENT_CIQ_COL">"c11676"</definedName>
    <definedName name="IQ_EST_NI_SURPRISE_PERCENT">"c1886"</definedName>
    <definedName name="IQ_EST_NI_SURPRISE_PERCENT_CIQ">"c4756"</definedName>
    <definedName name="IQ_EST_NI_SURPRISE_PERCENT_REUT">"c5424"</definedName>
    <definedName name="IQ_EST_NI_SURPRISE_PERCENT_THOM">"c5199"</definedName>
    <definedName name="IQ_EST_NUM_BUY">"c1759"</definedName>
    <definedName name="IQ_EST_NUM_HIGH_REC">"c5649"</definedName>
    <definedName name="IQ_EST_NUM_HIGH_REC_CIQ">"c3701"</definedName>
    <definedName name="IQ_EST_NUM_HIGH_REC_REUT">"c3870"</definedName>
    <definedName name="IQ_EST_NUM_HIGH_REC_THOM">"c5166"</definedName>
    <definedName name="IQ_EST_NUM_HIGHEST_REC">"c5648"</definedName>
    <definedName name="IQ_EST_NUM_HIGHEST_REC_CIQ">"c3700"</definedName>
    <definedName name="IQ_EST_NUM_HIGHEST_REC_REUT">"c3869"</definedName>
    <definedName name="IQ_EST_NUM_HIGHEST_REC_THOM">"c5165"</definedName>
    <definedName name="IQ_EST_NUM_HOLD">"c1761"</definedName>
    <definedName name="IQ_EST_NUM_LOW_REC">"c5651"</definedName>
    <definedName name="IQ_EST_NUM_LOW_REC_CIQ">"c3703"</definedName>
    <definedName name="IQ_EST_NUM_LOW_REC_REUT">"c3872"</definedName>
    <definedName name="IQ_EST_NUM_LOW_REC_THOM">"c5168"</definedName>
    <definedName name="IQ_EST_NUM_LOWEST_REC">"c5652"</definedName>
    <definedName name="IQ_EST_NUM_LOWEST_REC_CIQ">"c3704"</definedName>
    <definedName name="IQ_EST_NUM_LOWEST_REC_REUT">"c3873"</definedName>
    <definedName name="IQ_EST_NUM_LOWEST_REC_THOM">"c5169"</definedName>
    <definedName name="IQ_EST_NUM_NEUTRAL_REC">"c5650"</definedName>
    <definedName name="IQ_EST_NUM_NEUTRAL_REC_CIQ">"c3702"</definedName>
    <definedName name="IQ_EST_NUM_NEUTRAL_REC_REUT">"c3871"</definedName>
    <definedName name="IQ_EST_NUM_NEUTRAL_REC_THOM">"c5167"</definedName>
    <definedName name="IQ_EST_NUM_NO_OPINION">"c1758"</definedName>
    <definedName name="IQ_EST_NUM_NO_OPINION_CIQ">"c3699"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CIQ">"c12017"</definedName>
    <definedName name="IQ_EST_OPER_INC_DIFF_REUT">"c5415"</definedName>
    <definedName name="IQ_EST_OPER_INC_DIFF_THOM">"c5194"</definedName>
    <definedName name="IQ_EST_OPER_INC_SURPRISE_PERCENT">"c1878"</definedName>
    <definedName name="IQ_EST_OPER_INC_SURPRISE_PERCENT_CIQ">"c12018"</definedName>
    <definedName name="IQ_EST_OPER_INC_SURPRISE_PERCENT_REUT">"c5416"</definedName>
    <definedName name="IQ_EST_OPER_INC_SURPRISE_PERCENT_THOM">"c5195"</definedName>
    <definedName name="IQ_EST_PERIOD_ID">"c13923"</definedName>
    <definedName name="IQ_EST_PRE_TAX_DIFF">"c1879"</definedName>
    <definedName name="IQ_EST_PRE_TAX_DIFF_CIQ">"c4749"</definedName>
    <definedName name="IQ_EST_PRE_TAX_DIFF_REUT">"c5417"</definedName>
    <definedName name="IQ_EST_PRE_TAX_DIFF_THOM">"c5196"</definedName>
    <definedName name="IQ_EST_PRE_TAX_GW_DIFF">"c1881"</definedName>
    <definedName name="IQ_EST_PRE_TAX_GW_DIFF_CIQ">"c4751"</definedName>
    <definedName name="IQ_EST_PRE_TAX_GW_DIFF_REUT">"c5419"</definedName>
    <definedName name="IQ_EST_PRE_TAX_GW_SURPRISE_PERCENT">"c1882"</definedName>
    <definedName name="IQ_EST_PRE_TAX_GW_SURPRISE_PERCENT_CIQ">"c4752"</definedName>
    <definedName name="IQ_EST_PRE_TAX_GW_SURPRISE_PERCENT_REUT">"c5420"</definedName>
    <definedName name="IQ_EST_PRE_TAX_REPORT_DIFF">"c1883"</definedName>
    <definedName name="IQ_EST_PRE_TAX_REPORT_DIFF_CIQ">"c4753"</definedName>
    <definedName name="IQ_EST_PRE_TAX_REPORT_DIFF_REUT">"c5421"</definedName>
    <definedName name="IQ_EST_PRE_TAX_REPORT_SURPRISE_PERCENT">"c1884"</definedName>
    <definedName name="IQ_EST_PRE_TAX_REPORT_SURPRISE_PERCENT_CIQ">"c4754"</definedName>
    <definedName name="IQ_EST_PRE_TAX_REPORT_SURPRISE_PERCENT_REUT">"c5422"</definedName>
    <definedName name="IQ_EST_PRE_TAX_SURPRISE_PERCENT">"c1880"</definedName>
    <definedName name="IQ_EST_PRE_TAX_SURPRISE_PERCENT_CIQ">"c4750"</definedName>
    <definedName name="IQ_EST_PRE_TAX_SURPRISE_PERCENT_REUT">"c5418"</definedName>
    <definedName name="IQ_EST_PRE_TAX_SURPRISE_PERCENT_THOM">"c5197"</definedName>
    <definedName name="IQ_EST_RECURRING_PROFIT_SHARE_DIFF">"c4505"</definedName>
    <definedName name="IQ_EST_RECURRING_PROFIT_SHARE_DIFF_CIQ">"c5043"</definedName>
    <definedName name="IQ_EST_RECURRING_PROFIT_SHARE_DIFF_CIQ_COL">"c11690"</definedName>
    <definedName name="IQ_EST_RECURRING_PROFIT_SHARE_SURPRISE_PERCENT">"c4515"</definedName>
    <definedName name="IQ_EST_RECURRING_PROFIT_SHARE_SURPRISE_PERCENT_CIQ">"c5053"</definedName>
    <definedName name="IQ_EST_RECURRING_PROFIT_SHARE_SURPRISE_PERCENT_CIQ_COL">"c11700"</definedName>
    <definedName name="IQ_EST_REV_DIFF">"c1865"</definedName>
    <definedName name="IQ_EST_REV_DIFF_CIQ">"c3717"</definedName>
    <definedName name="IQ_EST_REV_DIFF_REUT">"c3886"</definedName>
    <definedName name="IQ_EST_REV_DIFF_THOM">"c5182"</definedName>
    <definedName name="IQ_EST_REV_GROWTH_1YR">"c1638"</definedName>
    <definedName name="IQ_EST_REV_GROWTH_1YR_CIQ">"c3691"</definedName>
    <definedName name="IQ_EST_REV_GROWTH_1YR_REUT">"c3860"</definedName>
    <definedName name="IQ_EST_REV_GROWTH_1YR_THOM">"c5157"</definedName>
    <definedName name="IQ_EST_REV_GROWTH_2YR">"c1639"</definedName>
    <definedName name="IQ_EST_REV_GROWTH_2YR_CIQ">"c3692"</definedName>
    <definedName name="IQ_EST_REV_GROWTH_2YR_REUT">"c3861"</definedName>
    <definedName name="IQ_EST_REV_GROWTH_2YR_THOM">"c5158"</definedName>
    <definedName name="IQ_EST_REV_GROWTH_Q_1YR">"c1640"</definedName>
    <definedName name="IQ_EST_REV_GROWTH_Q_1YR_CIQ">"c3693"</definedName>
    <definedName name="IQ_EST_REV_GROWTH_Q_1YR_REUT">"c3862"</definedName>
    <definedName name="IQ_EST_REV_GROWTH_Q_1YR_THOM">"c5159"</definedName>
    <definedName name="IQ_EST_REV_SEQ_GROWTH_Q">"c1765"</definedName>
    <definedName name="IQ_EST_REV_SEQ_GROWTH_Q_CIQ">"c3694"</definedName>
    <definedName name="IQ_EST_REV_SEQ_GROWTH_Q_REUT">"c3863"</definedName>
    <definedName name="IQ_EST_REV_SEQ_GROWTH_Q_THOM">"c5160"</definedName>
    <definedName name="IQ_EST_REV_SURPRISE_PERCENT">"c1866"</definedName>
    <definedName name="IQ_EST_REV_SURPRISE_PERCENT_CIQ">"c3718"</definedName>
    <definedName name="IQ_EST_REV_SURPRISE_PERCENT_REUT">"c3887"</definedName>
    <definedName name="IQ_EST_REV_SURPRISE_PERCENT_THOM">"c5183"</definedName>
    <definedName name="IQ_EST_VENDOR">"c5564"</definedName>
    <definedName name="IQ_ESTIMATED_ASSESSABLE_DEPOSITS_FDIC">"c6490"</definedName>
    <definedName name="IQ_ESTIMATED_INSURED_DEPOSITS_FDIC">"c6491"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_OVER_REVENUE_EST">"IQ_EV_OVER_REVENUE_EST"</definedName>
    <definedName name="IQ_EV_OVER_REVENUE_EST_1">"IQ_EV_OVER_REVENUE_EST_1"</definedName>
    <definedName name="IQ_EVAL_DATE">"c2180"</definedName>
    <definedName name="IQ_EVENT_ADDRESS">"c19167"</definedName>
    <definedName name="IQ_EVENT_ADVISORS">"c19147"</definedName>
    <definedName name="IQ_EVENT_AGENDA">"c19168"</definedName>
    <definedName name="IQ_EVENT_CALL_DESCRIPTION">"c19154"</definedName>
    <definedName name="IQ_EVENT_CONTACT">"c19160"</definedName>
    <definedName name="IQ_EVENT_DATE">"c13819"</definedName>
    <definedName name="IQ_EVENT_EMAIL">"c19162"</definedName>
    <definedName name="IQ_EVENT_ID">"c13818"</definedName>
    <definedName name="IQ_EVENT_LIVE_AUDIO_DETAILS_WEBCAST_URL">"c19153"</definedName>
    <definedName name="IQ_EVENT_LIVE_OTHER_PASSCODE">"c19152"</definedName>
    <definedName name="IQ_EVENT_LIVE_OTHER_PHONE_NUMBER">"c19151"</definedName>
    <definedName name="IQ_EVENT_LIVE_PASSCODE">"c19150"</definedName>
    <definedName name="IQ_EVENT_LIVE_PHONE_NUMBER">"c19149"</definedName>
    <definedName name="IQ_EVENT_MARKETINDICATOR">"c19166"</definedName>
    <definedName name="IQ_EVENT_OTHER_CONTACT">"c19163"</definedName>
    <definedName name="IQ_EVENT_OTHER_CONTACT_EMAIL">"c19165"</definedName>
    <definedName name="IQ_EVENT_OTHER_CONTACT_PHONE">"c19164"</definedName>
    <definedName name="IQ_EVENT_PHONE">"c19161"</definedName>
    <definedName name="IQ_EVENT_REPLAY_AUDIO_DETAILS_WEBCAST_URL">"c19159"</definedName>
    <definedName name="IQ_EVENT_REPLAY_BEGINS">"c19157"</definedName>
    <definedName name="IQ_EVENT_REPLAY_ENDS">"c19158"</definedName>
    <definedName name="IQ_EVENT_REPLAY_PASSCODE">"c19156"</definedName>
    <definedName name="IQ_EVENT_REPLAY_PHONE_NUMBER">"c19155"</definedName>
    <definedName name="IQ_EVENT_SITUATION">"c19148"</definedName>
    <definedName name="IQ_EVENT_SOURCE">"c19146"</definedName>
    <definedName name="IQ_EVENT_TIME">"c13820"</definedName>
    <definedName name="IQ_EVENT_TYPE">"c13821"</definedName>
    <definedName name="IQ_EXCEL_DATA_METHOD">"c16229"</definedName>
    <definedName name="IQ_EXCHANGE">"c405"</definedName>
    <definedName name="IQ_EXCHANGE_CODE_RT">"EXCHANGE"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IMBURSE_RENTAL_REVENUE">"c16064"</definedName>
    <definedName name="IQ_EXP_RETURN_PENSION_DOMESTIC">"c407"</definedName>
    <definedName name="IQ_EXP_RETURN_PENSION_FOREIGN">"c408"</definedName>
    <definedName name="IQ_EXPENSE_REIMBURSEMENTS">"c16020"</definedName>
    <definedName name="IQ_EXPENSES_AP">"c8875"</definedName>
    <definedName name="IQ_EXPENSES_AP_ABS">"c8894"</definedName>
    <definedName name="IQ_EXPENSES_FIXED_ASSETS_FFIEC">"c13024"</definedName>
    <definedName name="IQ_EXPENSES_NAME_AP">"c8913"</definedName>
    <definedName name="IQ_EXPENSES_NAME_AP_ABS">"c8932"</definedName>
    <definedName name="IQ_EXPLORATION_EXPENDITURE_ALUM">"c9255"</definedName>
    <definedName name="IQ_EXPLORATION_EXPENDITURE_COAL">"c9827"</definedName>
    <definedName name="IQ_EXPLORATION_EXPENDITURE_COP">"c9202"</definedName>
    <definedName name="IQ_EXPLORATION_EXPENDITURE_DIAM">"c9679"</definedName>
    <definedName name="IQ_EXPLORATION_EXPENDITURE_GOLD">"c9040"</definedName>
    <definedName name="IQ_EXPLORATION_EXPENDITURE_IRON">"c9414"</definedName>
    <definedName name="IQ_EXPLORATION_EXPENDITURE_LEAD">"c9467"</definedName>
    <definedName name="IQ_EXPLORATION_EXPENDITURE_MANG">"c9520"</definedName>
    <definedName name="IQ_EXPLORATION_EXPENDITURE_MOLYB">"c9732"</definedName>
    <definedName name="IQ_EXPLORATION_EXPENDITURE_NICK">"c9308"</definedName>
    <definedName name="IQ_EXPLORATION_EXPENDITURE_PLAT">"c9146"</definedName>
    <definedName name="IQ_EXPLORATION_EXPENDITURE_SILVER">"c9093"</definedName>
    <definedName name="IQ_EXPLORATION_EXPENDITURE_TITAN">"c9573"</definedName>
    <definedName name="IQ_EXPLORATION_EXPENDITURE_URAN">"c9626"</definedName>
    <definedName name="IQ_EXPLORATION_EXPENDITURE_ZINC">"c9361"</definedName>
    <definedName name="IQ_EXPLORE_DRILL">"c409"</definedName>
    <definedName name="IQ_EXPLORE_DRILL_EXP_TOTAL">"c13850"</definedName>
    <definedName name="IQ_EXPORT_PRICE_INDEX">"c6860"</definedName>
    <definedName name="IQ_EXPORT_PRICE_INDEX_APR">"c7520"</definedName>
    <definedName name="IQ_EXPORT_PRICE_INDEX_APR_FC">"c8400"</definedName>
    <definedName name="IQ_EXPORT_PRICE_INDEX_FC">"c7740"</definedName>
    <definedName name="IQ_EXPORT_PRICE_INDEX_POP">"c7080"</definedName>
    <definedName name="IQ_EXPORT_PRICE_INDEX_POP_FC">"c7960"</definedName>
    <definedName name="IQ_EXPORT_PRICE_INDEX_YOY">"c7300"</definedName>
    <definedName name="IQ_EXPORT_PRICE_INDEX_YOY_FC">"c8180"</definedName>
    <definedName name="IQ_EXPORTS_APR_FC_UNUSED">"c8401"</definedName>
    <definedName name="IQ_EXPORTS_APR_FC_UNUSED_UNUSED_UNUSED">"c8401"</definedName>
    <definedName name="IQ_EXPORTS_APR_UNUSED">"c7521"</definedName>
    <definedName name="IQ_EXPORTS_APR_UNUSED_UNUSED_UNUSED">"c7521"</definedName>
    <definedName name="IQ_EXPORTS_FACTOR_SERVICES">"c6862"</definedName>
    <definedName name="IQ_EXPORTS_FACTOR_SERVICES_APR">"c7522"</definedName>
    <definedName name="IQ_EXPORTS_FACTOR_SERVICES_APR_FC">"c8402"</definedName>
    <definedName name="IQ_EXPORTS_FACTOR_SERVICES_FC">"c7742"</definedName>
    <definedName name="IQ_EXPORTS_FACTOR_SERVICES_POP">"c7082"</definedName>
    <definedName name="IQ_EXPORTS_FACTOR_SERVICES_POP_FC">"c7962"</definedName>
    <definedName name="IQ_EXPORTS_FACTOR_SERVICES_SAAR">"c6863"</definedName>
    <definedName name="IQ_EXPORTS_FACTOR_SERVICES_SAAR_APR">"c7523"</definedName>
    <definedName name="IQ_EXPORTS_FACTOR_SERVICES_SAAR_APR_FC">"c8403"</definedName>
    <definedName name="IQ_EXPORTS_FACTOR_SERVICES_SAAR_FC">"c7743"</definedName>
    <definedName name="IQ_EXPORTS_FACTOR_SERVICES_SAAR_POP">"c7083"</definedName>
    <definedName name="IQ_EXPORTS_FACTOR_SERVICES_SAAR_POP_FC">"c7963"</definedName>
    <definedName name="IQ_EXPORTS_FACTOR_SERVICES_SAAR_USD_APR_FC">"c11817"</definedName>
    <definedName name="IQ_EXPORTS_FACTOR_SERVICES_SAAR_USD_FC">"c11814"</definedName>
    <definedName name="IQ_EXPORTS_FACTOR_SERVICES_SAAR_USD_POP_FC">"c11815"</definedName>
    <definedName name="IQ_EXPORTS_FACTOR_SERVICES_SAAR_USD_YOY_FC">"c11816"</definedName>
    <definedName name="IQ_EXPORTS_FACTOR_SERVICES_SAAR_YOY">"c7303"</definedName>
    <definedName name="IQ_EXPORTS_FACTOR_SERVICES_SAAR_YOY_FC">"c8183"</definedName>
    <definedName name="IQ_EXPORTS_FACTOR_SERVICES_USD_APR_FC">"c11813"</definedName>
    <definedName name="IQ_EXPORTS_FACTOR_SERVICES_USD_FC">"c11810"</definedName>
    <definedName name="IQ_EXPORTS_FACTOR_SERVICES_USD_POP_FC">"c11811"</definedName>
    <definedName name="IQ_EXPORTS_FACTOR_SERVICES_USD_YOY_FC">"c11812"</definedName>
    <definedName name="IQ_EXPORTS_FACTOR_SERVICES_YOY">"c7302"</definedName>
    <definedName name="IQ_EXPORTS_FACTOR_SERVICES_YOY_FC">"c8182"</definedName>
    <definedName name="IQ_EXPORTS_FC_UNUSED">"c7741"</definedName>
    <definedName name="IQ_EXPORTS_FC_UNUSED_UNUSED_UNUSED">"c7741"</definedName>
    <definedName name="IQ_EXPORTS_GOODS">"c6864"</definedName>
    <definedName name="IQ_EXPORTS_GOODS_APR">"c7524"</definedName>
    <definedName name="IQ_EXPORTS_GOODS_APR_FC">"c8404"</definedName>
    <definedName name="IQ_EXPORTS_GOODS_FC">"c7744"</definedName>
    <definedName name="IQ_EXPORTS_GOODS_NONFACTOR_SERVICES">"c6865"</definedName>
    <definedName name="IQ_EXPORTS_GOODS_NONFACTOR_SERVICES_APR">"c7525"</definedName>
    <definedName name="IQ_EXPORTS_GOODS_NONFACTOR_SERVICES_APR_FC">"c8405"</definedName>
    <definedName name="IQ_EXPORTS_GOODS_NONFACTOR_SERVICES_FC">"c7745"</definedName>
    <definedName name="IQ_EXPORTS_GOODS_NONFACTOR_SERVICES_POP">"c7085"</definedName>
    <definedName name="IQ_EXPORTS_GOODS_NONFACTOR_SERVICES_POP_FC">"c7965"</definedName>
    <definedName name="IQ_EXPORTS_GOODS_NONFACTOR_SERVICES_YOY">"c7305"</definedName>
    <definedName name="IQ_EXPORTS_GOODS_NONFACTOR_SERVICES_YOY_FC">"c8185"</definedName>
    <definedName name="IQ_EXPORTS_GOODS_POP">"c7084"</definedName>
    <definedName name="IQ_EXPORTS_GOODS_POP_FC">"c7964"</definedName>
    <definedName name="IQ_EXPORTS_GOODS_REAL">"c6973"</definedName>
    <definedName name="IQ_EXPORTS_GOODS_REAL_APR">"c7633"</definedName>
    <definedName name="IQ_EXPORTS_GOODS_REAL_APR_FC">"c8513"</definedName>
    <definedName name="IQ_EXPORTS_GOODS_REAL_FC">"c7853"</definedName>
    <definedName name="IQ_EXPORTS_GOODS_REAL_POP">"c7193"</definedName>
    <definedName name="IQ_EXPORTS_GOODS_REAL_POP_FC">"c8073"</definedName>
    <definedName name="IQ_EXPORTS_GOODS_REAL_SAAR">"c11930"</definedName>
    <definedName name="IQ_EXPORTS_GOODS_REAL_SAAR_APR">"c11933"</definedName>
    <definedName name="IQ_EXPORTS_GOODS_REAL_SAAR_APR_FC_UNUSED">"c8512"</definedName>
    <definedName name="IQ_EXPORTS_GOODS_REAL_SAAR_APR_FC_UNUSED_UNUSED_UNUSED">"c8512"</definedName>
    <definedName name="IQ_EXPORTS_GOODS_REAL_SAAR_APR_UNUSED">"c7632"</definedName>
    <definedName name="IQ_EXPORTS_GOODS_REAL_SAAR_APR_UNUSED_UNUSED_UNUSED">"c7632"</definedName>
    <definedName name="IQ_EXPORTS_GOODS_REAL_SAAR_FC_UNUSED">"c7852"</definedName>
    <definedName name="IQ_EXPORTS_GOODS_REAL_SAAR_FC_UNUSED_UNUSED_UNUSED">"c7852"</definedName>
    <definedName name="IQ_EXPORTS_GOODS_REAL_SAAR_POP">"c11931"</definedName>
    <definedName name="IQ_EXPORTS_GOODS_REAL_SAAR_POP_FC_UNUSED">"c8072"</definedName>
    <definedName name="IQ_EXPORTS_GOODS_REAL_SAAR_POP_FC_UNUSED_UNUSED_UNUSED">"c8072"</definedName>
    <definedName name="IQ_EXPORTS_GOODS_REAL_SAAR_POP_UNUSED">"c7192"</definedName>
    <definedName name="IQ_EXPORTS_GOODS_REAL_SAAR_POP_UNUSED_UNUSED_UNUSED">"c7192"</definedName>
    <definedName name="IQ_EXPORTS_GOODS_REAL_SAAR_UNUSED">"c6972"</definedName>
    <definedName name="IQ_EXPORTS_GOODS_REAL_SAAR_UNUSED_UNUSED_UNUSED">"c6972"</definedName>
    <definedName name="IQ_EXPORTS_GOODS_REAL_SAAR_YOY">"c11932"</definedName>
    <definedName name="IQ_EXPORTS_GOODS_REAL_SAAR_YOY_FC_UNUSED">"c8292"</definedName>
    <definedName name="IQ_EXPORTS_GOODS_REAL_SAAR_YOY_FC_UNUSED_UNUSED_UNUSED">"c8292"</definedName>
    <definedName name="IQ_EXPORTS_GOODS_REAL_SAAR_YOY_UNUSED">"c7412"</definedName>
    <definedName name="IQ_EXPORTS_GOODS_REAL_SAAR_YOY_UNUSED_UNUSED_UNUSED">"c7412"</definedName>
    <definedName name="IQ_EXPORTS_GOODS_REAL_YOY">"c7413"</definedName>
    <definedName name="IQ_EXPORTS_GOODS_REAL_YOY_FC">"c8293"</definedName>
    <definedName name="IQ_EXPORTS_GOODS_SERVICES">"c6866"</definedName>
    <definedName name="IQ_EXPORTS_GOODS_SERVICES_APR">"c7526"</definedName>
    <definedName name="IQ_EXPORTS_GOODS_SERVICES_APR_FC">"c8406"</definedName>
    <definedName name="IQ_EXPORTS_GOODS_SERVICES_FC">"c7746"</definedName>
    <definedName name="IQ_EXPORTS_GOODS_SERVICES_POP">"c7086"</definedName>
    <definedName name="IQ_EXPORTS_GOODS_SERVICES_POP_FC">"c7966"</definedName>
    <definedName name="IQ_EXPORTS_GOODS_SERVICES_REAL">"c6974"</definedName>
    <definedName name="IQ_EXPORTS_GOODS_SERVICES_REAL_APR">"c7634"</definedName>
    <definedName name="IQ_EXPORTS_GOODS_SERVICES_REAL_APR_FC">"c8514"</definedName>
    <definedName name="IQ_EXPORTS_GOODS_SERVICES_REAL_FC">"c7854"</definedName>
    <definedName name="IQ_EXPORTS_GOODS_SERVICES_REAL_POP">"c7194"</definedName>
    <definedName name="IQ_EXPORTS_GOODS_SERVICES_REAL_POP_FC">"c8074"</definedName>
    <definedName name="IQ_EXPORTS_GOODS_SERVICES_REAL_SAAR">"c6975"</definedName>
    <definedName name="IQ_EXPORTS_GOODS_SERVICES_REAL_SAAR_APR">"c7635"</definedName>
    <definedName name="IQ_EXPORTS_GOODS_SERVICES_REAL_SAAR_APR_FC">"c8515"</definedName>
    <definedName name="IQ_EXPORTS_GOODS_SERVICES_REAL_SAAR_FC">"c7855"</definedName>
    <definedName name="IQ_EXPORTS_GOODS_SERVICES_REAL_SAAR_POP">"c7195"</definedName>
    <definedName name="IQ_EXPORTS_GOODS_SERVICES_REAL_SAAR_POP_FC">"c8075"</definedName>
    <definedName name="IQ_EXPORTS_GOODS_SERVICES_REAL_SAAR_YOY">"c7415"</definedName>
    <definedName name="IQ_EXPORTS_GOODS_SERVICES_REAL_SAAR_YOY_FC">"c8295"</definedName>
    <definedName name="IQ_EXPORTS_GOODS_SERVICES_REAL_USD">"c11926"</definedName>
    <definedName name="IQ_EXPORTS_GOODS_SERVICES_REAL_USD_APR">"c11929"</definedName>
    <definedName name="IQ_EXPORTS_GOODS_SERVICES_REAL_USD_POP">"c11927"</definedName>
    <definedName name="IQ_EXPORTS_GOODS_SERVICES_REAL_USD_YOY">"c11928"</definedName>
    <definedName name="IQ_EXPORTS_GOODS_SERVICES_REAL_YOY">"c7414"</definedName>
    <definedName name="IQ_EXPORTS_GOODS_SERVICES_REAL_YOY_FC">"c8294"</definedName>
    <definedName name="IQ_EXPORTS_GOODS_SERVICES_SAAR">"c6867"</definedName>
    <definedName name="IQ_EXPORTS_GOODS_SERVICES_SAAR_APR">"c7527"</definedName>
    <definedName name="IQ_EXPORTS_GOODS_SERVICES_SAAR_APR_FC">"c8407"</definedName>
    <definedName name="IQ_EXPORTS_GOODS_SERVICES_SAAR_FC">"c7747"</definedName>
    <definedName name="IQ_EXPORTS_GOODS_SERVICES_SAAR_POP">"c7087"</definedName>
    <definedName name="IQ_EXPORTS_GOODS_SERVICES_SAAR_POP_FC">"c7967"</definedName>
    <definedName name="IQ_EXPORTS_GOODS_SERVICES_SAAR_YOY">"c7307"</definedName>
    <definedName name="IQ_EXPORTS_GOODS_SERVICES_SAAR_YOY_FC">"c8187"</definedName>
    <definedName name="IQ_EXPORTS_GOODS_SERVICES_USD">"c11822"</definedName>
    <definedName name="IQ_EXPORTS_GOODS_SERVICES_USD_APR">"c11825"</definedName>
    <definedName name="IQ_EXPORTS_GOODS_SERVICES_USD_POP">"c11823"</definedName>
    <definedName name="IQ_EXPORTS_GOODS_SERVICES_USD_YOY">"c11824"</definedName>
    <definedName name="IQ_EXPORTS_GOODS_SERVICES_YOY">"c7306"</definedName>
    <definedName name="IQ_EXPORTS_GOODS_SERVICES_YOY_FC">"c8186"</definedName>
    <definedName name="IQ_EXPORTS_GOODS_USD">"c11818"</definedName>
    <definedName name="IQ_EXPORTS_GOODS_USD_APR">"c11821"</definedName>
    <definedName name="IQ_EXPORTS_GOODS_USD_POP">"c11819"</definedName>
    <definedName name="IQ_EXPORTS_GOODS_USD_YOY">"c11820"</definedName>
    <definedName name="IQ_EXPORTS_GOODS_YOY">"c7304"</definedName>
    <definedName name="IQ_EXPORTS_GOODS_YOY_FC">"c8184"</definedName>
    <definedName name="IQ_EXPORTS_NONFACTOR_SERVICES">"c6868"</definedName>
    <definedName name="IQ_EXPORTS_NONFACTOR_SERVICES_APR">"c7528"</definedName>
    <definedName name="IQ_EXPORTS_NONFACTOR_SERVICES_APR_FC">"c8408"</definedName>
    <definedName name="IQ_EXPORTS_NONFACTOR_SERVICES_FC">"c7748"</definedName>
    <definedName name="IQ_EXPORTS_NONFACTOR_SERVICES_POP">"c7088"</definedName>
    <definedName name="IQ_EXPORTS_NONFACTOR_SERVICES_POP_FC">"c7968"</definedName>
    <definedName name="IQ_EXPORTS_NONFACTOR_SERVICES_YOY">"c7308"</definedName>
    <definedName name="IQ_EXPORTS_NONFACTOR_SERVICES_YOY_FC">"c8188"</definedName>
    <definedName name="IQ_EXPORTS_POP_FC_UNUSED">"c7961"</definedName>
    <definedName name="IQ_EXPORTS_POP_FC_UNUSED_UNUSED_UNUSED">"c7961"</definedName>
    <definedName name="IQ_EXPORTS_POP_UNUSED">"c7081"</definedName>
    <definedName name="IQ_EXPORTS_POP_UNUSED_UNUSED_UNUSED">"c7081"</definedName>
    <definedName name="IQ_EXPORTS_SERVICES_REAL">"c6977"</definedName>
    <definedName name="IQ_EXPORTS_SERVICES_REAL_APR">"c7637"</definedName>
    <definedName name="IQ_EXPORTS_SERVICES_REAL_APR_FC">"c8517"</definedName>
    <definedName name="IQ_EXPORTS_SERVICES_REAL_FC">"c7857"</definedName>
    <definedName name="IQ_EXPORTS_SERVICES_REAL_POP">"c7197"</definedName>
    <definedName name="IQ_EXPORTS_SERVICES_REAL_POP_FC">"c8077"</definedName>
    <definedName name="IQ_EXPORTS_SERVICES_REAL_SAAR">"c11934"</definedName>
    <definedName name="IQ_EXPORTS_SERVICES_REAL_SAAR_APR">"c11937"</definedName>
    <definedName name="IQ_EXPORTS_SERVICES_REAL_SAAR_APR_FC_UNUSED">"c8516"</definedName>
    <definedName name="IQ_EXPORTS_SERVICES_REAL_SAAR_APR_FC_UNUSED_UNUSED_UNUSED">"c8516"</definedName>
    <definedName name="IQ_EXPORTS_SERVICES_REAL_SAAR_APR_UNUSED">"c7636"</definedName>
    <definedName name="IQ_EXPORTS_SERVICES_REAL_SAAR_APR_UNUSED_UNUSED_UNUSED">"c7636"</definedName>
    <definedName name="IQ_EXPORTS_SERVICES_REAL_SAAR_FC_UNUSED">"c7856"</definedName>
    <definedName name="IQ_EXPORTS_SERVICES_REAL_SAAR_FC_UNUSED_UNUSED_UNUSED">"c7856"</definedName>
    <definedName name="IQ_EXPORTS_SERVICES_REAL_SAAR_POP">"c11935"</definedName>
    <definedName name="IQ_EXPORTS_SERVICES_REAL_SAAR_POP_FC_UNUSED">"c8076"</definedName>
    <definedName name="IQ_EXPORTS_SERVICES_REAL_SAAR_POP_FC_UNUSED_UNUSED_UNUSED">"c8076"</definedName>
    <definedName name="IQ_EXPORTS_SERVICES_REAL_SAAR_POP_UNUSED">"c7196"</definedName>
    <definedName name="IQ_EXPORTS_SERVICES_REAL_SAAR_POP_UNUSED_UNUSED_UNUSED">"c7196"</definedName>
    <definedName name="IQ_EXPORTS_SERVICES_REAL_SAAR_UNUSED">"c6976"</definedName>
    <definedName name="IQ_EXPORTS_SERVICES_REAL_SAAR_UNUSED_UNUSED_UNUSED">"c6976"</definedName>
    <definedName name="IQ_EXPORTS_SERVICES_REAL_SAAR_YOY">"c11936"</definedName>
    <definedName name="IQ_EXPORTS_SERVICES_REAL_SAAR_YOY_FC_UNUSED">"c8296"</definedName>
    <definedName name="IQ_EXPORTS_SERVICES_REAL_SAAR_YOY_FC_UNUSED_UNUSED_UNUSED">"c8296"</definedName>
    <definedName name="IQ_EXPORTS_SERVICES_REAL_SAAR_YOY_UNUSED">"c7416"</definedName>
    <definedName name="IQ_EXPORTS_SERVICES_REAL_SAAR_YOY_UNUSED_UNUSED_UNUSED">"c7416"</definedName>
    <definedName name="IQ_EXPORTS_SERVICES_REAL_YOY">"c7417"</definedName>
    <definedName name="IQ_EXPORTS_SERVICES_REAL_YOY_FC">"c8297"</definedName>
    <definedName name="IQ_EXPORTS_UNUSED">"c6861"</definedName>
    <definedName name="IQ_EXPORTS_UNUSED_UNUSED_UNUSED">"c6861"</definedName>
    <definedName name="IQ_EXPORTS_USD">"c11806"</definedName>
    <definedName name="IQ_EXPORTS_USD_APR">"c11809"</definedName>
    <definedName name="IQ_EXPORTS_USD_POP">"c11807"</definedName>
    <definedName name="IQ_EXPORTS_USD_YOY">"c11808"</definedName>
    <definedName name="IQ_EXPORTS_YOY_FC_UNUSED">"c8181"</definedName>
    <definedName name="IQ_EXPORTS_YOY_FC_UNUSED_UNUSED_UNUSED">"c8181"</definedName>
    <definedName name="IQ_EXPORTS_YOY_UNUSED">"c7301"</definedName>
    <definedName name="IQ_EXPORTS_YOY_UNUSED_UNUSED_UNUSED">"c7301"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AVG_ASSETS_FFIEC">"c13369"</definedName>
    <definedName name="IQ_EXTRA_ITEMS">"c1459"</definedName>
    <definedName name="IQ_EXTRA_ITEMS_OTHER_ADJUSTMENTS_FOREIGN_FFIEC">"c15392"</definedName>
    <definedName name="IQ_EXTRAORDINARY_GAINS_FDIC">"c6586"</definedName>
    <definedName name="IQ_EXTRAORDINARY_ITEMS_FFIEC">"c13033"</definedName>
    <definedName name="IQ_FAD">"c8757"</definedName>
    <definedName name="IQ_FAD_PAYOUT_RATIO">"c8872"</definedName>
    <definedName name="IQ_FAIR_VALUE_CHANGE_INCL_EARNINGS">"c13849"</definedName>
    <definedName name="IQ_FAIR_VALUE_DEBT">"c16007"</definedName>
    <definedName name="IQ_FAIR_VALUE_FDIC">"c6427"</definedName>
    <definedName name="IQ_FAIR_VALUE_FIN_INSTRUMENTS_NAV">"c16002"</definedName>
    <definedName name="IQ_FAIR_VALUE_FIN_INSTRUMENTS_NNAV">"c16006"</definedName>
    <definedName name="IQ_FAIR_VALUE_TRADING_PROP">"c16001"</definedName>
    <definedName name="IQ_FARM_LOANS_NET_FDIC">"c6316"</definedName>
    <definedName name="IQ_FARM_LOANS_TOT_LOANS_FFIEC">"c13870"</definedName>
    <definedName name="IQ_FARM_LOANS_TOTAL_LOANS_FOREIGN_FDIC">"c6450"</definedName>
    <definedName name="IQ_FARMLAND_DOM_FFIEC">"c15268"</definedName>
    <definedName name="IQ_FARMLAND_LOANS_FDIC">"c6314"</definedName>
    <definedName name="IQ_FDIC">"c417"</definedName>
    <definedName name="IQ_FDIC_DEPOSIT_INSURANCE_FFIEC">"c13053"</definedName>
    <definedName name="IQ_FED_BUDGET_RECEIPTS">"c6869"</definedName>
    <definedName name="IQ_FED_BUDGET_RECEIPTS_APR">"c7529"</definedName>
    <definedName name="IQ_FED_BUDGET_RECEIPTS_APR_FC">"c8409"</definedName>
    <definedName name="IQ_FED_BUDGET_RECEIPTS_FC">"c7749"</definedName>
    <definedName name="IQ_FED_BUDGET_RECEIPTS_POP">"c7089"</definedName>
    <definedName name="IQ_FED_BUDGET_RECEIPTS_POP_FC">"c7969"</definedName>
    <definedName name="IQ_FED_BUDGET_RECEIPTS_YOY">"c7309"</definedName>
    <definedName name="IQ_FED_BUDGET_RECEIPTS_YOY_FC">"c8189"</definedName>
    <definedName name="IQ_FED_FUND_PURCHASED_SEC_SOLD_REPURCHASE_FFIEC">"c15489"</definedName>
    <definedName name="IQ_FED_FUND_SOLD_SEC_PURCHASED_RESELL_FFIEC">"c15488"</definedName>
    <definedName name="IQ_FED_FUNDS_AVAIL">"c2523"</definedName>
    <definedName name="IQ_FED_FUNDS_PURCH_SEC_SOLD_FAIR_VALUE_TOT_FFIEC">"c15406"</definedName>
    <definedName name="IQ_FED_FUNDS_PURCH_SEC_SOLD_LEVEL_1_FFIEC">"c15428"</definedName>
    <definedName name="IQ_FED_FUNDS_PURCH_SEC_SOLD_LEVEL_2_FFIEC">"c15441"</definedName>
    <definedName name="IQ_FED_FUNDS_PURCH_SEC_SOLD_LEVEL_3_FFIEC">"c15454"</definedName>
    <definedName name="IQ_FED_FUNDS_PURCHASED_DOM_FFIEC">"c12856"</definedName>
    <definedName name="IQ_FED_FUNDS_PURCHASED_FDIC">"c6343"</definedName>
    <definedName name="IQ_FED_FUNDS_PURCHASED_QUARTERLY_AVG_FFIEC">"c13090"</definedName>
    <definedName name="IQ_FED_FUNDS_SOLD_DOM_FFIEC">"c12806"</definedName>
    <definedName name="IQ_FED_FUNDS_SOLD_FDIC">"c6307"</definedName>
    <definedName name="IQ_FED_FUNDS_SOLD_QUARTERLY_AVG_FFIEC">"c13080"</definedName>
    <definedName name="IQ_FED_FUNDS_SOLD_SEC_PURCH_FAIR_VALUE_TOT_FFIEC">"c15402"</definedName>
    <definedName name="IQ_FED_FUNDS_SOLD_SEC_PURCH_LEVEL_1_FFIEC">"c15424"</definedName>
    <definedName name="IQ_FED_FUNDS_SOLD_SEC_PURCH_LEVEL_2_FFIEC">"c15437"</definedName>
    <definedName name="IQ_FED_FUNDS_SOLD_SEC_PURCH_LEVEL_3_FFIEC">"c15450"</definedName>
    <definedName name="IQ_FEDFUNDS_PURCHASED_RELATED">"c19132"</definedName>
    <definedName name="IQ_FEDFUNDS_SOLD">"c2256"</definedName>
    <definedName name="IQ_FEDFUNDS_SOLD_RELATED">"c19130"</definedName>
    <definedName name="IQ_FEES_COMMISSIONS_BROKERAGE_FFIEC">"c13005"</definedName>
    <definedName name="IQ_FEES_OTHER_INCOME">"c15257"</definedName>
    <definedName name="IQ_FFO">"c1574"</definedName>
    <definedName name="IQ_FFO_ACT_OR_EST">"c4446"</definedName>
    <definedName name="IQ_FFO_ADJ_ACT_OR_EST">"c4435"</definedName>
    <definedName name="IQ_FFO_ADJ_ACT_OR_EST_CIQ">"c4960"</definedName>
    <definedName name="IQ_FFO_ADJ_ACT_OR_EST_CIQ_COL">"c11607"</definedName>
    <definedName name="IQ_FFO_ADJ_EST">"c4434"</definedName>
    <definedName name="IQ_FFO_ADJ_EST_CIQ">"c4959"</definedName>
    <definedName name="IQ_FFO_ADJ_GUIDANCE">"c4436"</definedName>
    <definedName name="IQ_FFO_ADJ_GUIDANCE_CIQ">"c4961"</definedName>
    <definedName name="IQ_FFO_ADJ_GUIDANCE_CIQ_COL">"c11608"</definedName>
    <definedName name="IQ_FFO_ADJ_HIGH_EST">"c4437"</definedName>
    <definedName name="IQ_FFO_ADJ_HIGH_EST_CIQ">"c4962"</definedName>
    <definedName name="IQ_FFO_ADJ_HIGH_GUIDANCE">"c4202"</definedName>
    <definedName name="IQ_FFO_ADJ_HIGH_GUIDANCE_CIQ">"c4614"</definedName>
    <definedName name="IQ_FFO_ADJ_HIGH_GUIDANCE_CIQ_COL">"c11263"</definedName>
    <definedName name="IQ_FFO_ADJ_LOW_EST">"c4438"</definedName>
    <definedName name="IQ_FFO_ADJ_LOW_EST_CIQ">"c4963"</definedName>
    <definedName name="IQ_FFO_ADJ_LOW_GUIDANCE">"c4242"</definedName>
    <definedName name="IQ_FFO_ADJ_LOW_GUIDANCE_CIQ">"c4654"</definedName>
    <definedName name="IQ_FFO_ADJ_LOW_GUIDANCE_CIQ_COL">"c11303"</definedName>
    <definedName name="IQ_FFO_ADJ_MEDIAN_EST">"c4439"</definedName>
    <definedName name="IQ_FFO_ADJ_MEDIAN_EST_CIQ">"c4964"</definedName>
    <definedName name="IQ_FFO_ADJ_NUM_EST">"c4440"</definedName>
    <definedName name="IQ_FFO_ADJ_NUM_EST_CIQ">"c4965"</definedName>
    <definedName name="IQ_FFO_ADJ_STDDEV_EST">"c4441"</definedName>
    <definedName name="IQ_FFO_ADJ_STDDEV_EST_CIQ">"c4966"</definedName>
    <definedName name="IQ_FFO_DILUTED">"c16186"</definedName>
    <definedName name="IQ_FFO_EST">"c4445"</definedName>
    <definedName name="IQ_FFO_EST_CIQ">"c4970"</definedName>
    <definedName name="IQ_FFO_EST_CIQ_COL">"c11617"</definedName>
    <definedName name="IQ_FFO_EST_REUT">"c3837"</definedName>
    <definedName name="IQ_FFO_EST_THOM">"c3999"</definedName>
    <definedName name="IQ_FFO_GUIDANCE">"c4443"</definedName>
    <definedName name="IQ_FFO_GUIDANCE_CIQ">"c4968"</definedName>
    <definedName name="IQ_FFO_GUIDANCE_CIQ_COL">"c11615"</definedName>
    <definedName name="IQ_FFO_HIGH_EST">"c4448"</definedName>
    <definedName name="IQ_FFO_HIGH_EST_CIQ">"c4977"</definedName>
    <definedName name="IQ_FFO_HIGH_EST_CIQ_COL">"c11624"</definedName>
    <definedName name="IQ_FFO_HIGH_EST_REUT">"c3839"</definedName>
    <definedName name="IQ_FFO_HIGH_EST_THOM">"c4001"</definedName>
    <definedName name="IQ_FFO_HIGH_GUIDANCE">"c4184"</definedName>
    <definedName name="IQ_FFO_HIGH_GUIDANCE_CIQ">"c4596"</definedName>
    <definedName name="IQ_FFO_HIGH_GUIDANCE_CIQ_COL">"c11245"</definedName>
    <definedName name="IQ_FFO_LOW_EST">"c4449"</definedName>
    <definedName name="IQ_FFO_LOW_EST_CIQ">"c4978"</definedName>
    <definedName name="IQ_FFO_LOW_EST_CIQ_COL">"c11625"</definedName>
    <definedName name="IQ_FFO_LOW_EST_REUT">"c3840"</definedName>
    <definedName name="IQ_FFO_LOW_EST_THOM">"c4002"</definedName>
    <definedName name="IQ_FFO_LOW_GUIDANCE">"c4224"</definedName>
    <definedName name="IQ_FFO_LOW_GUIDANCE_CIQ">"c4636"</definedName>
    <definedName name="IQ_FFO_LOW_GUIDANCE_CIQ_COL">"c11285"</definedName>
    <definedName name="IQ_FFO_MEDIAN_EST">"c4450"</definedName>
    <definedName name="IQ_FFO_MEDIAN_EST_CIQ">"c4979"</definedName>
    <definedName name="IQ_FFO_MEDIAN_EST_CIQ_COL">"c11626"</definedName>
    <definedName name="IQ_FFO_MEDIAN_EST_REUT">"c3838"</definedName>
    <definedName name="IQ_FFO_MEDIAN_EST_THOM">"c4000"</definedName>
    <definedName name="IQ_FFO_NUM_EST">"c4451"</definedName>
    <definedName name="IQ_FFO_NUM_EST_CIQ">"c4980"</definedName>
    <definedName name="IQ_FFO_NUM_EST_CIQ_COL">"c11627"</definedName>
    <definedName name="IQ_FFO_NUM_EST_REUT">"c3841"</definedName>
    <definedName name="IQ_FFO_NUM_EST_THOM">"c4003"</definedName>
    <definedName name="IQ_FFO_PAYOUT_RATIO">"c3492"</definedName>
    <definedName name="IQ_FFO_PER_SHARE_BASIC">"c8867"</definedName>
    <definedName name="IQ_FFO_PER_SHARE_DILUTED">"c8868"</definedName>
    <definedName name="IQ_FFO_SHARE_ACT_OR_EST">"c2216"</definedName>
    <definedName name="IQ_FFO_SHARE_ACT_OR_EST_CIQ">"c4971"</definedName>
    <definedName name="IQ_FFO_SHARE_ACT_OR_EST_CIQ_COL">"c11618"</definedName>
    <definedName name="IQ_FFO_SHARE_EST">"c418"</definedName>
    <definedName name="IQ_FFO_SHARE_EST_CIQ">"c3668"</definedName>
    <definedName name="IQ_FFO_SHARE_EST_DET_EST">"c12059"</definedName>
    <definedName name="IQ_FFO_SHARE_EST_DET_EST_CIQ">"c12121"</definedName>
    <definedName name="IQ_FFO_SHARE_EST_DET_EST_CURRENCY">"c12466"</definedName>
    <definedName name="IQ_FFO_SHARE_EST_DET_EST_CURRENCY_CIQ">"c12512"</definedName>
    <definedName name="IQ_FFO_SHARE_EST_DET_EST_DATE">"c12212"</definedName>
    <definedName name="IQ_FFO_SHARE_EST_DET_EST_DATE_CIQ">"c12267"</definedName>
    <definedName name="IQ_FFO_SHARE_EST_DET_EST_INCL">"c12349"</definedName>
    <definedName name="IQ_FFO_SHARE_EST_DET_EST_INCL_CIQ">"c12395"</definedName>
    <definedName name="IQ_FFO_SHARE_EST_DET_EST_ORIGIN">"c12722"</definedName>
    <definedName name="IQ_FFO_SHARE_EST_DET_EST_ORIGIN_CIQ">"c12720"</definedName>
    <definedName name="IQ_FFO_SHARE_GUIDANCE">"c4447"</definedName>
    <definedName name="IQ_FFO_SHARE_GUIDANCE_CIQ">"c4976"</definedName>
    <definedName name="IQ_FFO_SHARE_GUIDANCE_CIQ_COL">"c11623"</definedName>
    <definedName name="IQ_FFO_SHARE_HIGH_EST">"c419"</definedName>
    <definedName name="IQ_FFO_SHARE_HIGH_EST_CIQ">"c3670"</definedName>
    <definedName name="IQ_FFO_SHARE_HIGH_GUIDANCE">"c4203"</definedName>
    <definedName name="IQ_FFO_SHARE_HIGH_GUIDANCE_CIQ">"c4615"</definedName>
    <definedName name="IQ_FFO_SHARE_HIGH_GUIDANCE_CIQ_COL">"c11264"</definedName>
    <definedName name="IQ_FFO_SHARE_LOW_EST">"c420"</definedName>
    <definedName name="IQ_FFO_SHARE_LOW_EST_CIQ">"c3671"</definedName>
    <definedName name="IQ_FFO_SHARE_LOW_GUIDANCE">"c4243"</definedName>
    <definedName name="IQ_FFO_SHARE_LOW_GUIDANCE_CIQ">"c4655"</definedName>
    <definedName name="IQ_FFO_SHARE_LOW_GUIDANCE_CIQ_COL">"c11304"</definedName>
    <definedName name="IQ_FFO_SHARE_MEDIAN_EST">"c1665"</definedName>
    <definedName name="IQ_FFO_SHARE_MEDIAN_EST_CIQ">"c3669"</definedName>
    <definedName name="IQ_FFO_SHARE_NUM_EST">"c421"</definedName>
    <definedName name="IQ_FFO_SHARE_NUM_EST_CIQ">"c3672"</definedName>
    <definedName name="IQ_FFO_SHARE_STDDEV_EST">"c422"</definedName>
    <definedName name="IQ_FFO_SHARE_STDDEV_EST_CIQ">"c3673"</definedName>
    <definedName name="IQ_FFO_SHARES_BASIC">"c16185"</definedName>
    <definedName name="IQ_FFO_SHARES_DILUTED">"c16187"</definedName>
    <definedName name="IQ_FFO_STDDEV_EST">"c4452"</definedName>
    <definedName name="IQ_FFO_STDDEV_EST_CIQ">"c4981"</definedName>
    <definedName name="IQ_FFO_STDDEV_EST_CIQ_COL">"c11628"</definedName>
    <definedName name="IQ_FFO_STDDEV_EST_REUT">"c3842"</definedName>
    <definedName name="IQ_FFO_STDDEV_EST_THOM">"c4004"</definedName>
    <definedName name="IQ_FFO_TOTAL_REVENUE">"c16060"</definedName>
    <definedName name="IQ_FH">100000</definedName>
    <definedName name="IQ_FHLB_ADVANCES_FDIC">"c6366"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DUCIARY_ACTIVITIES_FDIC">"c6571"</definedName>
    <definedName name="IQ_FIDUCIARY_INCOME_OPERATING_INC_FFIEC">"c13383"</definedName>
    <definedName name="IQ_FIFETEEN_YEAR_FIXED_AND_FLOATING_RATE_FDIC">"c6423"</definedName>
    <definedName name="IQ_FIFETEEN_YEAR_MORTGAGE_PASS_THROUGHS_FDIC">"c6415"</definedName>
    <definedName name="IQ_FILING_CURRENCY">"c2129"</definedName>
    <definedName name="IQ_FILING_CURRENCY_AP">"c11747"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COLLECTION_ID">"c13922"</definedName>
    <definedName name="IQ_FIN_DATA_SOURCE">"c6788"</definedName>
    <definedName name="IQ_FIN_DIV_ASSETS_CURRENT">"c427"</definedName>
    <definedName name="IQ_FIN_DIV_ASSETS_LT">"c428"</definedName>
    <definedName name="IQ_FIN_DIV_CASH_EQUIV">"c6289"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_DIV_ST_INVEST">"c6288"</definedName>
    <definedName name="IQ_FIN_INSTANCE_ID">"c13921"</definedName>
    <definedName name="IQ_FIN_PERIOD_ID">"c13920"</definedName>
    <definedName name="IQ_FINANCIAL_LOC_FOREIGN_GUARANTEES_FFIEC">"c13249"</definedName>
    <definedName name="IQ_FINANCIAL_SERVICING_ASSETS_FAIR_VALUE_TOT_FFIEC">"c13212"</definedName>
    <definedName name="IQ_FINANCIAL_SERVICING_ASSETS_LEVEL_1_FFIEC">"c13220"</definedName>
    <definedName name="IQ_FINANCIAL_SERVICING_ASSETS_LEVEL_2_FFIEC">"c13228"</definedName>
    <definedName name="IQ_FINANCIAL_SERVICING_ASSETS_LEVEL_3_FFIEC">"c13236"</definedName>
    <definedName name="IQ_FINANCIAL_SERVICING_LIAB_FAIR_VALUE_TOT_FFIEC">"c13215"</definedName>
    <definedName name="IQ_FINANCIAL_SERVICING_LIAB_LEVEL_1_FFIEC">"c13223"</definedName>
    <definedName name="IQ_FINANCIAL_SERVICING_LIAB_LEVEL_2_FFIEC">"c13231"</definedName>
    <definedName name="IQ_FINANCIAL_SERVICING_LIAB_LEVEL_3_FFIEC">"c13239"</definedName>
    <definedName name="IQ_FINANCING_CASH">"c1405"</definedName>
    <definedName name="IQ_FINANCING_CASH_SUPPL">"c1406"</definedName>
    <definedName name="IQ_FINANCING_OBLIG_CURRENT">"c11753"</definedName>
    <definedName name="IQ_FINANCING_OBLIG_NON_CURRENT">"c11754"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Q_EST">"c6794"</definedName>
    <definedName name="IQ_FISCAL_Q_EST_CIQ">"c6806"</definedName>
    <definedName name="IQ_FISCAL_Q_EST_CIQ_COL">"c11741"</definedName>
    <definedName name="IQ_FISCAL_Q_EST_REUT">"c6798"</definedName>
    <definedName name="IQ_FISCAL_Q_EST_THOM">"c6802"</definedName>
    <definedName name="IQ_FISCAL_Y">"c441"</definedName>
    <definedName name="IQ_FISCAL_Y_EST">"c6795"</definedName>
    <definedName name="IQ_FISCAL_Y_EST_CIQ">"c6807"</definedName>
    <definedName name="IQ_FISCAL_Y_EST_CIQ_COL">"c11742"</definedName>
    <definedName name="IQ_FISCAL_Y_EST_REUT">"c6799"</definedName>
    <definedName name="IQ_FISCAL_Y_EST_THOM">"c6803"</definedName>
    <definedName name="IQ_FIVE_PERCENT_CIQID">"c19094"</definedName>
    <definedName name="IQ_FIVE_PERCENT_DERIVATIVES">"c19096"</definedName>
    <definedName name="IQ_FIVE_PERCENT_NAME">"c19093"</definedName>
    <definedName name="IQ_FIVE_PERCENT_OWNER">"c442"</definedName>
    <definedName name="IQ_FIVE_PERCENT_PERCENT">"c19097"</definedName>
    <definedName name="IQ_FIVE_PERCENT_POSITION_DATE">"c19099"</definedName>
    <definedName name="IQ_FIVE_PERCENT_SHARES">"c19095"</definedName>
    <definedName name="IQ_FIVE_PERCENT_VALUE">"c19098"</definedName>
    <definedName name="IQ_FIVE_YEAR_FIXED_AND_FLOATING_RATE_FDIC">"c6422"</definedName>
    <definedName name="IQ_FIVE_YEAR_MORTGAGE_PASS_THROUGHS_FDIC">"c6414"</definedName>
    <definedName name="IQ_FIVEPERCENT_PERCENT">"c443"</definedName>
    <definedName name="IQ_FIVEPERCENT_SHARES">"c444"</definedName>
    <definedName name="IQ_FIX_FREQUENCY">"c8964"</definedName>
    <definedName name="IQ_FIXED_ASSET_TURNS">"c445"</definedName>
    <definedName name="IQ_FIXED_INCOME_LIST">"c13504"</definedName>
    <definedName name="IQ_FIXED_INVEST_APR_FC_UNUSED">"c8410"</definedName>
    <definedName name="IQ_FIXED_INVEST_APR_FC_UNUSED_UNUSED_UNUSED">"c8410"</definedName>
    <definedName name="IQ_FIXED_INVEST_APR_UNUSED">"c7530"</definedName>
    <definedName name="IQ_FIXED_INVEST_APR_UNUSED_UNUSED_UNUSED">"c7530"</definedName>
    <definedName name="IQ_FIXED_INVEST_FC_UNUSED">"c7750"</definedName>
    <definedName name="IQ_FIXED_INVEST_FC_UNUSED_UNUSED_UNUSED">"c7750"</definedName>
    <definedName name="IQ_FIXED_INVEST_MACH_EQUIP">"c6871"</definedName>
    <definedName name="IQ_FIXED_INVEST_MACH_EQUIP_APR">"c7531"</definedName>
    <definedName name="IQ_FIXED_INVEST_MACH_EQUIP_APR_FC">"c8411"</definedName>
    <definedName name="IQ_FIXED_INVEST_MACH_EQUIP_FC">"c7751"</definedName>
    <definedName name="IQ_FIXED_INVEST_MACH_EQUIP_POP">"c7091"</definedName>
    <definedName name="IQ_FIXED_INVEST_MACH_EQUIP_POP_FC">"c7971"</definedName>
    <definedName name="IQ_FIXED_INVEST_MACH_EQUIP_REAL">"c6979"</definedName>
    <definedName name="IQ_FIXED_INVEST_MACH_EQUIP_REAL_APR">"c7639"</definedName>
    <definedName name="IQ_FIXED_INVEST_MACH_EQUIP_REAL_APR_FC">"c8519"</definedName>
    <definedName name="IQ_FIXED_INVEST_MACH_EQUIP_REAL_FC">"c7859"</definedName>
    <definedName name="IQ_FIXED_INVEST_MACH_EQUIP_REAL_POP">"c7199"</definedName>
    <definedName name="IQ_FIXED_INVEST_MACH_EQUIP_REAL_POP_FC">"c8079"</definedName>
    <definedName name="IQ_FIXED_INVEST_MACH_EQUIP_REAL_YOY">"c7419"</definedName>
    <definedName name="IQ_FIXED_INVEST_MACH_EQUIP_REAL_YOY_FC">"c8299"</definedName>
    <definedName name="IQ_FIXED_INVEST_MACH_EQUIP_YOY">"c7311"</definedName>
    <definedName name="IQ_FIXED_INVEST_MACH_EQUIP_YOY_FC">"c8191"</definedName>
    <definedName name="IQ_FIXED_INVEST_POP_FC_UNUSED">"c7970"</definedName>
    <definedName name="IQ_FIXED_INVEST_POP_FC_UNUSED_UNUSED_UNUSED">"c7970"</definedName>
    <definedName name="IQ_FIXED_INVEST_POP_UNUSED">"c7090"</definedName>
    <definedName name="IQ_FIXED_INVEST_POP_UNUSED_UNUSED_UNUSED">"c7090"</definedName>
    <definedName name="IQ_FIXED_INVEST_REAL_APR_FC_UNUSED">"c8518"</definedName>
    <definedName name="IQ_FIXED_INVEST_REAL_APR_FC_UNUSED_UNUSED_UNUSED">"c8518"</definedName>
    <definedName name="IQ_FIXED_INVEST_REAL_APR_UNUSED">"c7638"</definedName>
    <definedName name="IQ_FIXED_INVEST_REAL_APR_UNUSED_UNUSED_UNUSED">"c7638"</definedName>
    <definedName name="IQ_FIXED_INVEST_REAL_FC_UNUSED">"c7858"</definedName>
    <definedName name="IQ_FIXED_INVEST_REAL_FC_UNUSED_UNUSED_UNUSED">"c7858"</definedName>
    <definedName name="IQ_FIXED_INVEST_REAL_POP_FC_UNUSED">"c8078"</definedName>
    <definedName name="IQ_FIXED_INVEST_REAL_POP_FC_UNUSED_UNUSED_UNUSED">"c8078"</definedName>
    <definedName name="IQ_FIXED_INVEST_REAL_POP_UNUSED">"c7198"</definedName>
    <definedName name="IQ_FIXED_INVEST_REAL_POP_UNUSED_UNUSED_UNUSED">"c7198"</definedName>
    <definedName name="IQ_FIXED_INVEST_REAL_SAAR">"c6980"</definedName>
    <definedName name="IQ_FIXED_INVEST_REAL_SAAR_APR">"c7640"</definedName>
    <definedName name="IQ_FIXED_INVEST_REAL_SAAR_APR_FC">"c8520"</definedName>
    <definedName name="IQ_FIXED_INVEST_REAL_SAAR_FC">"c7860"</definedName>
    <definedName name="IQ_FIXED_INVEST_REAL_SAAR_POP">"c7200"</definedName>
    <definedName name="IQ_FIXED_INVEST_REAL_SAAR_POP_FC">"c8080"</definedName>
    <definedName name="IQ_FIXED_INVEST_REAL_SAAR_USD_APR_FC">"c11945"</definedName>
    <definedName name="IQ_FIXED_INVEST_REAL_SAAR_USD_FC">"c11942"</definedName>
    <definedName name="IQ_FIXED_INVEST_REAL_SAAR_USD_POP_FC">"c11943"</definedName>
    <definedName name="IQ_FIXED_INVEST_REAL_SAAR_USD_YOY_FC">"c11944"</definedName>
    <definedName name="IQ_FIXED_INVEST_REAL_SAAR_YOY">"c7420"</definedName>
    <definedName name="IQ_FIXED_INVEST_REAL_SAAR_YOY_FC">"c8300"</definedName>
    <definedName name="IQ_FIXED_INVEST_REAL_UNUSED">"c6978"</definedName>
    <definedName name="IQ_FIXED_INVEST_REAL_UNUSED_UNUSED_UNUSED">"c6978"</definedName>
    <definedName name="IQ_FIXED_INVEST_REAL_USD_APR_FC">"c11941"</definedName>
    <definedName name="IQ_FIXED_INVEST_REAL_USD_FC">"c11938"</definedName>
    <definedName name="IQ_FIXED_INVEST_REAL_USD_POP_FC">"c11939"</definedName>
    <definedName name="IQ_FIXED_INVEST_REAL_USD_YOY_FC">"c11940"</definedName>
    <definedName name="IQ_FIXED_INVEST_REAL_YOY_FC_UNUSED">"c8298"</definedName>
    <definedName name="IQ_FIXED_INVEST_REAL_YOY_FC_UNUSED_UNUSED_UNUSED">"c8298"</definedName>
    <definedName name="IQ_FIXED_INVEST_REAL_YOY_UNUSED">"c7418"</definedName>
    <definedName name="IQ_FIXED_INVEST_REAL_YOY_UNUSED_UNUSED_UNUSED">"c7418"</definedName>
    <definedName name="IQ_FIXED_INVEST_SAAR">"c6872"</definedName>
    <definedName name="IQ_FIXED_INVEST_SAAR_APR">"c7532"</definedName>
    <definedName name="IQ_FIXED_INVEST_SAAR_APR_FC">"c8412"</definedName>
    <definedName name="IQ_FIXED_INVEST_SAAR_FC">"c7752"</definedName>
    <definedName name="IQ_FIXED_INVEST_SAAR_POP">"c7092"</definedName>
    <definedName name="IQ_FIXED_INVEST_SAAR_POP_FC">"c7972"</definedName>
    <definedName name="IQ_FIXED_INVEST_SAAR_USD_APR_FC">"c11833"</definedName>
    <definedName name="IQ_FIXED_INVEST_SAAR_USD_FC">"c11830"</definedName>
    <definedName name="IQ_FIXED_INVEST_SAAR_USD_POP_FC">"c11831"</definedName>
    <definedName name="IQ_FIXED_INVEST_SAAR_USD_YOY_FC">"c11832"</definedName>
    <definedName name="IQ_FIXED_INVEST_SAAR_YOY">"c7312"</definedName>
    <definedName name="IQ_FIXED_INVEST_SAAR_YOY_FC">"c8192"</definedName>
    <definedName name="IQ_FIXED_INVEST_UNUSED">"c6870"</definedName>
    <definedName name="IQ_FIXED_INVEST_UNUSED_UNUSED_UNUSED">"c6870"</definedName>
    <definedName name="IQ_FIXED_INVEST_USD_APR_FC">"c11829"</definedName>
    <definedName name="IQ_FIXED_INVEST_USD_FC">"c11826"</definedName>
    <definedName name="IQ_FIXED_INVEST_USD_POP_FC">"c11827"</definedName>
    <definedName name="IQ_FIXED_INVEST_USD_YOY_FC">"c11828"</definedName>
    <definedName name="IQ_FIXED_INVEST_YOY_FC_UNUSED">"c8190"</definedName>
    <definedName name="IQ_FIXED_INVEST_YOY_FC_UNUSED_UNUSED_UNUSED">"c8190"</definedName>
    <definedName name="IQ_FIXED_INVEST_YOY_UNUSED">"c7310"</definedName>
    <definedName name="IQ_FIXED_INVEST_YOY_UNUSED_UNUSED_UNUSED">"c7310"</definedName>
    <definedName name="IQ_FLOAT_PERCENT">"c1575"</definedName>
    <definedName name="IQ_FNMA_FHLMC_FDIC">"c6397"</definedName>
    <definedName name="IQ_FNMA_FHLMC_GNMA_FDIC">"c6399"</definedName>
    <definedName name="IQ_FORECLOSED_PROP_GNMA_LOANS_FFIEC">"c15272"</definedName>
    <definedName name="IQ_FORECLOSED_PROPERTIES_FDIC">"c6459"</definedName>
    <definedName name="IQ_FOREIGN_BANK_LOANS_FDIC">"c6437"</definedName>
    <definedName name="IQ_FOREIGN_BANKS_DEPOSITS_FOREIGN_FDIC">"c6481"</definedName>
    <definedName name="IQ_FOREIGN_BANKS_DUE_30_89_FFIEC">"c13269"</definedName>
    <definedName name="IQ_FOREIGN_BANKS_DUE_90_FFIEC">"c13295"</definedName>
    <definedName name="IQ_FOREIGN_BANKS_LOAN_CHARG_OFFS_FDIC">"c6645"</definedName>
    <definedName name="IQ_FOREIGN_BANKS_NET_CHARGE_OFFS_FDIC">"c6647"</definedName>
    <definedName name="IQ_FOREIGN_BANKS_NON_ACCRUAL_FFIEC">"c13321"</definedName>
    <definedName name="IQ_FOREIGN_BANKS_NONTRANSACTION_ACCOUNTS_FDIC">"c6550"</definedName>
    <definedName name="IQ_FOREIGN_BANKS_RECOVERIES_FDIC">"c6646"</definedName>
    <definedName name="IQ_FOREIGN_BANKS_TRANSACTION_ACCOUNTS_FDIC">"c6542"</definedName>
    <definedName name="IQ_FOREIGN_BRANCHES_U.S._BANKS_LOANS_FDIC">"c6438"</definedName>
    <definedName name="IQ_FOREIGN_BRANCHES_US_BANKS_FDIC">"c6392"</definedName>
    <definedName name="IQ_FOREIGN_BRANCHES_US_BANKS_LOANS_FDIC">"c6438"</definedName>
    <definedName name="IQ_FOREIGN_COUNTRIES_BANKS_TOTAL_LOANS_FOREIGN_FDIC">"c6445"</definedName>
    <definedName name="IQ_FOREIGN_DEBT_SECURITIES_FDIC">"c6303"</definedName>
    <definedName name="IQ_FOREIGN_DEP_IB">"c446"</definedName>
    <definedName name="IQ_FOREIGN_DEP_NON_IB">"c447"</definedName>
    <definedName name="IQ_FOREIGN_DEPOSITS_ASSETS_TOT_FFIEC">"c13445"</definedName>
    <definedName name="IQ_FOREIGN_DEPOSITS_NONTRANSACTION_ACCOUNTS_FDIC">"c6549"</definedName>
    <definedName name="IQ_FOREIGN_DEPOSITS_TOT_FFIEC">"c13486"</definedName>
    <definedName name="IQ_FOREIGN_DEPOSITS_TOTAL_DEPOSITS">"c15719"</definedName>
    <definedName name="IQ_FOREIGN_DEPOSITS_TRANSACTION_ACCOUNTS_FDIC">"c6541"</definedName>
    <definedName name="IQ_FOREIGN_EXCHANGE">"c1376"</definedName>
    <definedName name="IQ_FOREIGN_EXCHANGE_EXPOSURES_FDIC">"c6663"</definedName>
    <definedName name="IQ_FOREIGN_GOVERNMENT_LOANS_FDIC">"c6430"</definedName>
    <definedName name="IQ_FOREIGN_GOVERNMENTS_CHARGE_OFFS_FDIC">"c6600"</definedName>
    <definedName name="IQ_FOREIGN_GOVERNMENTS_DEPOSITS_FOREIGN_FDIC">"c6482"</definedName>
    <definedName name="IQ_FOREIGN_GOVERNMENTS_NET_CHARGE_OFFS_FDIC">"c6638"</definedName>
    <definedName name="IQ_FOREIGN_GOVERNMENTS_NONTRANSACTION_ACCOUNTS_FDIC">"c6551"</definedName>
    <definedName name="IQ_FOREIGN_GOVERNMENTS_RECOVERIES_FDIC">"c6619"</definedName>
    <definedName name="IQ_FOREIGN_GOVERNMENTS_TOTAL_DEPOSITS_FDIC">"c6476"</definedName>
    <definedName name="IQ_FOREIGN_GOVERNMENTS_TRANSACTION_ACCOUNTS_FDIC">"c6543"</definedName>
    <definedName name="IQ_FOREIGN_GOVT_OFFICIAL_INST_FOREIGN_DEP_FFIEC">"c15345"</definedName>
    <definedName name="IQ_FOREIGN_GOVT_OFFICIAL_INST_NON_TRANS_ACCTS_FFIEC">"c15327"</definedName>
    <definedName name="IQ_FOREIGN_GOVT_OFFICIAL_INST_TRANS_ACCTS_FFIEC">"c15319"</definedName>
    <definedName name="IQ_FOREIGN_LL_REC_FFIEC">"c12892"</definedName>
    <definedName name="IQ_FOREIGN_LOANS">"c448"</definedName>
    <definedName name="IQ_FOREIGN_LOANS_LEASES_FOREIGN_FFIEC">"c13478"</definedName>
    <definedName name="IQ_FOREIGN_LOANS_TOTAL_LOANS">"c15714"</definedName>
    <definedName name="IQ_FOUNDATION_OVER_TOTAL">"c13769"</definedName>
    <definedName name="IQ_FQ">500</definedName>
    <definedName name="IQ_FTOOL_CAPEX">"c16212"</definedName>
    <definedName name="IQ_FTOOL_CASH">"c16213"</definedName>
    <definedName name="IQ_FTOOL_CASH_INVEST">"c16214"</definedName>
    <definedName name="IQ_FTOOL_EBT">"c16215"</definedName>
    <definedName name="IQ_FTOOL_NI">"c16216"</definedName>
    <definedName name="IQ_FTOOL_NI_CF">"c16206"</definedName>
    <definedName name="IQ_FTOOL_NUMBER_SHAREHOLDERS">"c16207"</definedName>
    <definedName name="IQ_FTOOL_SHARES_PER_DR">"c16208"</definedName>
    <definedName name="IQ_FTOOL_TOTAL_ASSETS">"c16209"</definedName>
    <definedName name="IQ_FTOOL_TOTAL_LIAB_EQUITY">"c16210"</definedName>
    <definedName name="IQ_FTOOL_TOTAL_REV">"c16211"</definedName>
    <definedName name="IQ_FUEL">"c449"</definedName>
    <definedName name="IQ_FULL_TIME">"c450"</definedName>
    <definedName name="IQ_FULLY_INSURED_BROKERED_DEPOSITS_FFIEC">"c15305"</definedName>
    <definedName name="IQ_FULLY_INSURED_DEPOSITS_FDIC">"c6487"</definedName>
    <definedName name="IQ_FUND_ANALYSIS">"c19198"</definedName>
    <definedName name="IQ_FUND_AUTHORIZED_SALE">"c19199"</definedName>
    <definedName name="IQ_FUND_BENCHMARK">"c19200"</definedName>
    <definedName name="IQ_FUND_BENCHMARK_ID">"c19201"</definedName>
    <definedName name="IQ_FUND_DISCOUNT_OR_PREMIUM">"c19242"</definedName>
    <definedName name="IQ_FUND_FEE_INC_NON_INT_INC_FFIEC">"c13493"</definedName>
    <definedName name="IQ_FUND_GEOGRAPHIC_MANDATE">"c19195"</definedName>
    <definedName name="IQ_FUND_MARKET_CAP_EMPHASIS">"c19197"</definedName>
    <definedName name="IQ_FUND_NAV">"c15225"</definedName>
    <definedName name="IQ_FUND_PRIMARY_ADVISOR">"c19091"</definedName>
    <definedName name="IQ_FUND_SECTOR_EMPHASIS">"c19196"</definedName>
    <definedName name="IQ_FUND_VEHICLE_TYPE">"c19194"</definedName>
    <definedName name="IQ_FUNDING_DEPENDENCE_FFIEC">"c13336"</definedName>
    <definedName name="IQ_FUNDING_DEPENDENCE_ST_FFIEC">"c13337"</definedName>
    <definedName name="IQ_FUNDS_PURCHASED_ASSETS_TOT_FFIEC">"c13446"</definedName>
    <definedName name="IQ_FUTURES_FORWARD_CONTRACTS_NOTIONAL_AMOUNT_FDIC">"c6518"</definedName>
    <definedName name="IQ_FUTURES_FORWARD_CONTRACTS_RATE_RISK_FDIC">"c6508"</definedName>
    <definedName name="IQ_FWD">"LTM"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WD_Q3">"504"</definedName>
    <definedName name="IQ_FWD_Q4">"505"</definedName>
    <definedName name="IQ_FWD_Q5">"506"</definedName>
    <definedName name="IQ_FWD_Q6">"507"</definedName>
    <definedName name="IQ_FWD_Q7">"508"</definedName>
    <definedName name="IQ_FWD1">"LTM"</definedName>
    <definedName name="IQ_FX">"c451"</definedName>
    <definedName name="IQ_FX_CONTRACTS_FDIC">"c6517"</definedName>
    <definedName name="IQ_FX_CONTRACTS_FFIEC">"c13125"</definedName>
    <definedName name="IQ_FX_CONTRACTS_SPOT_FDIC">"c6356"</definedName>
    <definedName name="IQ_FX_EXPOSURE_FFIEC">"c13059"</definedName>
    <definedName name="IQ_FY">1000</definedName>
    <definedName name="IQ_FY_DATE">"IQ_FY_DATE"</definedName>
    <definedName name="IQ_GA_EXP">"c2241"</definedName>
    <definedName name="IQ_GAAP_BS">"c6789"</definedName>
    <definedName name="IQ_GAAP_CF">"c6790"</definedName>
    <definedName name="IQ_GAAP_EST_CIQ">"c13924"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CREDIT_DERIVATIVES_FFIEC">"c13066"</definedName>
    <definedName name="IQ_GAIN_CREDIT_DERIVATIVES_NON_TRADING_FFIEC">"c13067"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LOSS_HTM_AFS_SECURITIES_FOREIGN_FFIEC">"c15384"</definedName>
    <definedName name="IQ_GAIN_SALE_ASSETS">"c1377"</definedName>
    <definedName name="IQ_GAIN_SALE_LOANS_FDIC">"c6673"</definedName>
    <definedName name="IQ_GAIN_SALE_RE_FDIC">"c6674"</definedName>
    <definedName name="IQ_GAINS_AFS_AVG_ASSETS_FFIEC">"c13364"</definedName>
    <definedName name="IQ_GAINS_ASSETS_TOT_FFIEC">"c13073"</definedName>
    <definedName name="IQ_GAINS_AVAIL_SALE_EQUITY_SEC_T2_FFIEC">"c13147"</definedName>
    <definedName name="IQ_GAINS_AVAIL_SALE_SEC_T1_FFIEC">"c13131"</definedName>
    <definedName name="IQ_GAINS_CASH_FLOW_HEDGES_T1_FFIEC">"c13133"</definedName>
    <definedName name="IQ_GAINS_HTM_AVG_ASSETS_FFIEC">"c13363"</definedName>
    <definedName name="IQ_GAINS_INSTRUMENT_SPECIFIC_CREDIT_RISK_LIAB_FFIEC">"c13076"</definedName>
    <definedName name="IQ_GAINS_INSTRUMENT_SPECIFIC_RISK_FFIEC">"c13074"</definedName>
    <definedName name="IQ_GAINS_INSURANCE_ACTIVITIES_FFIEC">"c13072"</definedName>
    <definedName name="IQ_GAINS_LIABILITIES_FFIEC">"c13075"</definedName>
    <definedName name="IQ_GAINS_SALE_ASSETS_FDIC">"c6675"</definedName>
    <definedName name="IQ_GAINS_SALE_LOANS_LEASES_FFIEC">"c13013"</definedName>
    <definedName name="IQ_GAINS_SALE_OTHER_ASSETS_FFIEC">"c13015"</definedName>
    <definedName name="IQ_GAINS_SALE_OTHER_RE_OWNED_FFIEC">"c13014"</definedName>
    <definedName name="IQ_GAINS_SECURITIZATION_OPERATING_INC_FFIEC">"c13391"</definedName>
    <definedName name="IQ_GDP">"c6874"</definedName>
    <definedName name="IQ_GDP_APR">"c7534"</definedName>
    <definedName name="IQ_GDP_APR_FC">"c8414"</definedName>
    <definedName name="IQ_GDP_FC">"c7754"</definedName>
    <definedName name="IQ_GDP_POP">"c7094"</definedName>
    <definedName name="IQ_GDP_POP_FC">"c7974"</definedName>
    <definedName name="IQ_GDP_REAL">"c6981"</definedName>
    <definedName name="IQ_GDP_REAL_APR">"c7641"</definedName>
    <definedName name="IQ_GDP_REAL_APR_FC">"c8521"</definedName>
    <definedName name="IQ_GDP_REAL_FC">"c7861"</definedName>
    <definedName name="IQ_GDP_REAL_POP">"c7201"</definedName>
    <definedName name="IQ_GDP_REAL_POP_FC">"c8081"</definedName>
    <definedName name="IQ_GDP_REAL_SAAR">"c6982"</definedName>
    <definedName name="IQ_GDP_REAL_SAAR_APR">"c7642"</definedName>
    <definedName name="IQ_GDP_REAL_SAAR_APR_FC">"c8522"</definedName>
    <definedName name="IQ_GDP_REAL_SAAR_FC">"c7862"</definedName>
    <definedName name="IQ_GDP_REAL_SAAR_POP">"c7202"</definedName>
    <definedName name="IQ_GDP_REAL_SAAR_POP_FC">"c8082"</definedName>
    <definedName name="IQ_GDP_REAL_SAAR_YOY">"c7422"</definedName>
    <definedName name="IQ_GDP_REAL_SAAR_YOY_FC">"c8302"</definedName>
    <definedName name="IQ_GDP_REAL_USD">"c11946"</definedName>
    <definedName name="IQ_GDP_REAL_USD_APR">"c11949"</definedName>
    <definedName name="IQ_GDP_REAL_USD_POP">"c11947"</definedName>
    <definedName name="IQ_GDP_REAL_USD_YOY">"c11948"</definedName>
    <definedName name="IQ_GDP_REAL_YOY">"c7421"</definedName>
    <definedName name="IQ_GDP_REAL_YOY_FC">"c8301"</definedName>
    <definedName name="IQ_GDP_SAAR">"c6875"</definedName>
    <definedName name="IQ_GDP_SAAR_APR">"c7535"</definedName>
    <definedName name="IQ_GDP_SAAR_APR_FC">"c8415"</definedName>
    <definedName name="IQ_GDP_SAAR_FC">"c7755"</definedName>
    <definedName name="IQ_GDP_SAAR_POP">"c7095"</definedName>
    <definedName name="IQ_GDP_SAAR_POP_FC">"c7975"</definedName>
    <definedName name="IQ_GDP_SAAR_YOY">"c7315"</definedName>
    <definedName name="IQ_GDP_SAAR_YOY_FC">"c8195"</definedName>
    <definedName name="IQ_GDP_USD">"c11834"</definedName>
    <definedName name="IQ_GDP_USD_APR">"c11837"</definedName>
    <definedName name="IQ_GDP_USD_POP">"c11835"</definedName>
    <definedName name="IQ_GDP_USD_YOY">"c11836"</definedName>
    <definedName name="IQ_GDP_YOY">"c7314"</definedName>
    <definedName name="IQ_GDP_YOY_FC">"c8194"</definedName>
    <definedName name="IQ_GENERAL_ALLOWANCE">"c15248"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ICS_CODE">"c16201"</definedName>
    <definedName name="IQ_GLA_PCT_LEASED_CONSOL">"c8810"</definedName>
    <definedName name="IQ_GLA_PCT_LEASED_MANAGED">"c8812"</definedName>
    <definedName name="IQ_GLA_PCT_LEASED_OTHER">"c8813"</definedName>
    <definedName name="IQ_GLA_PCT_LEASED_TOTAL">"c8814"</definedName>
    <definedName name="IQ_GLA_PCT_LEASED_UNCONSOL">"c8811"</definedName>
    <definedName name="IQ_GLA_SQ_FT_CONSOL">"c8790"</definedName>
    <definedName name="IQ_GLA_SQ_FT_MANAGED">"c8792"</definedName>
    <definedName name="IQ_GLA_SQ_FT_OTHER">"c8793"</definedName>
    <definedName name="IQ_GLA_SQ_FT_TOTAL">"c8794"</definedName>
    <definedName name="IQ_GLA_SQ_FT_UNCONSOL">"c8791"</definedName>
    <definedName name="IQ_GLA_SQ_METER_CONSOL">"c8795"</definedName>
    <definedName name="IQ_GLA_SQ_METER_MANAGED">"c8797"</definedName>
    <definedName name="IQ_GLA_SQ_METER_OTHER">"c8798"</definedName>
    <definedName name="IQ_GLA_SQ_METER_TOTAL">"c8799"</definedName>
    <definedName name="IQ_GLA_SQ_METER_UNCONSOL">"c8796"</definedName>
    <definedName name="IQ_GNMA_FDIC">"c6398"</definedName>
    <definedName name="IQ_GOODWILL_FDIC">"c6334"</definedName>
    <definedName name="IQ_GOODWILL_FFIEC">"c12836"</definedName>
    <definedName name="IQ_GOODWILL_IMPAIRMENT_FDIC">"c6678"</definedName>
    <definedName name="IQ_GOODWILL_IMPAIRMENT_FFIEC">"c13025"</definedName>
    <definedName name="IQ_GOODWILL_INTAN_FDIC">"c6333"</definedName>
    <definedName name="IQ_GOODWILL_NET">"c1380"</definedName>
    <definedName name="IQ_GOVT_PERSONAL_TAXES_RECEIPTS">"c6876"</definedName>
    <definedName name="IQ_GOVT_PERSONAL_TAXES_RECEIPTS_APR">"c7536"</definedName>
    <definedName name="IQ_GOVT_PERSONAL_TAXES_RECEIPTS_APR_FC">"c8416"</definedName>
    <definedName name="IQ_GOVT_PERSONAL_TAXES_RECEIPTS_FC">"c7756"</definedName>
    <definedName name="IQ_GOVT_PERSONAL_TAXES_RECEIPTS_POP">"c7096"</definedName>
    <definedName name="IQ_GOVT_PERSONAL_TAXES_RECEIPTS_POP_FC">"c7976"</definedName>
    <definedName name="IQ_GOVT_PERSONAL_TAXES_RECEIPTS_YOY">"c7316"</definedName>
    <definedName name="IQ_GOVT_PERSONAL_TAXES_RECEIPTS_YOY_FC">"c8196"</definedName>
    <definedName name="IQ_GOVT_RECEIPTS">"c6877"</definedName>
    <definedName name="IQ_GOVT_RECEIPTS_APR">"c7537"</definedName>
    <definedName name="IQ_GOVT_RECEIPTS_APR_FC">"c8417"</definedName>
    <definedName name="IQ_GOVT_RECEIPTS_FC">"c7757"</definedName>
    <definedName name="IQ_GOVT_RECEIPTS_POP">"c7097"</definedName>
    <definedName name="IQ_GOVT_RECEIPTS_POP_FC">"c7977"</definedName>
    <definedName name="IQ_GOVT_RECEIPTS_YOY">"c7317"</definedName>
    <definedName name="IQ_GOVT_RECEIPTS_YOY_FC">"c8197"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DD_BASIC">"c15776"</definedName>
    <definedName name="IQ_GROSS_ADD_BBAND">"c15779"</definedName>
    <definedName name="IQ_GROSS_ADD_DIG">"c15777"</definedName>
    <definedName name="IQ_GROSS_ADD_PHONE">"c15780"</definedName>
    <definedName name="IQ_GROSS_ADD_POSTPAID_WIRELESS">"c15750"</definedName>
    <definedName name="IQ_GROSS_ADD_PREPAID_WIRELESS">"c15751"</definedName>
    <definedName name="IQ_GROSS_ADD_RESELL_WHOLESALE_WIRELESS">"c15752"</definedName>
    <definedName name="IQ_GROSS_ADD_RGU">"c15781"</definedName>
    <definedName name="IQ_GROSS_ADD_SATELLITE">"c15778"</definedName>
    <definedName name="IQ_GROSS_ADD_TOTAL_WIRELESS">"c15753"</definedName>
    <definedName name="IQ_GROSS_AH_EARNED">"c2742"</definedName>
    <definedName name="IQ_GROSS_CLAIM_ADJ_EXP_RESERVE_BOP">"c15874"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LOSSES">"c15871"</definedName>
    <definedName name="IQ_GROSS_LOSSES_AVG_LOANS_FFIEC">"c13475"</definedName>
    <definedName name="IQ_GROSS_MARGIN">"c529"</definedName>
    <definedName name="IQ_GROSS_MARGIN_ACT_OR_EST">"c5554"</definedName>
    <definedName name="IQ_GROSS_MARGIN_ACT_OR_EST_THOM">"c5562"</definedName>
    <definedName name="IQ_GROSS_MARGIN_EST">"c5547"</definedName>
    <definedName name="IQ_GROSS_MARGIN_EST_THOM">"c5555"</definedName>
    <definedName name="IQ_GROSS_MARGIN_HIGH_EST">"c5549"</definedName>
    <definedName name="IQ_GROSS_MARGIN_HIGH_EST_THOM">"c5557"</definedName>
    <definedName name="IQ_GROSS_MARGIN_LOW_EST">"c5550"</definedName>
    <definedName name="IQ_GROSS_MARGIN_LOW_EST_THOM">"c5558"</definedName>
    <definedName name="IQ_GROSS_MARGIN_MEDIAN_EST">"c5548"</definedName>
    <definedName name="IQ_GROSS_MARGIN_MEDIAN_EST_THOM">"c5556"</definedName>
    <definedName name="IQ_GROSS_MARGIN_NUM_EST">"c5551"</definedName>
    <definedName name="IQ_GROSS_MARGIN_NUM_EST_THOM">"c5559"</definedName>
    <definedName name="IQ_GROSS_MARGIN_STDDEV_EST">"c5552"</definedName>
    <definedName name="IQ_GROSS_MARGIN_STDDEV_EST_THOM">"c5560"</definedName>
    <definedName name="IQ_GROSS_PC_EARNED">"c2747"</definedName>
    <definedName name="IQ_GROSS_PREMIUMS_WRITTEN_AVG_ASSETS">"c15893"</definedName>
    <definedName name="IQ_GROSS_PREMIUMS_WRITTEN_AVG_EQUITY">"c15892"</definedName>
    <definedName name="IQ_GROSS_PREMIUMS_WRITTEN_AVG_STATUTORY_SURPLUS">"c15894"</definedName>
    <definedName name="IQ_GROSS_PROFIT">"c1378"</definedName>
    <definedName name="IQ_GROSS_SPRD">"c2155"</definedName>
    <definedName name="IQ_GROSS_WRITTEN">"c2726"</definedName>
    <definedName name="IQ_GROUP_EMBEDDED_VALUE_ASSET_MANAGEMENT">"c9955"</definedName>
    <definedName name="IQ_GROUP_EMBEDDED_VALUE_HEALTH">"c9954"</definedName>
    <definedName name="IQ_GROUP_EMBEDDED_VALUE_LIFE">"c9953"</definedName>
    <definedName name="IQ_GROUP_EMBEDDED_VALUE_LIFE_OTHER">"c9956"</definedName>
    <definedName name="IQ_GVKEY">"c15590"</definedName>
    <definedName name="IQ_GVKEY_OTHER">"c15633"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">"c19145"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JUSTED_DISCHARGES">"c9977"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SO_COVERED_LIVES">"c9982"</definedName>
    <definedName name="IQ_HC_ASO_MEMBERSHIP">"c9985"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CASES">"c9978"</definedName>
    <definedName name="IQ_HC_CLAIMS_RESERVES">"c9989"</definedName>
    <definedName name="IQ_HC_DAYS_REV_OUT">"c5993"</definedName>
    <definedName name="IQ_HC_DISCHARGES">"c9976"</definedName>
    <definedName name="IQ_HC_EQUIV_ADMISSIONS_GROWTH">"c5998"</definedName>
    <definedName name="IQ_HC_EQUIVALENT_ADMISSIONS">"c5958"</definedName>
    <definedName name="IQ_HC_EQUIVALENT_ADMISSIONS_SF">"c6007"</definedName>
    <definedName name="IQ_HC_EQUIVALENT_PATIENT_DAYS">"c9980"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L_EXPENSE_RATIO">"c9987"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CASE">"c9979"</definedName>
    <definedName name="IQ_HC_REV_PER_DISCHARGE">"c9990"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RISK_COVERED_LIVES">"c9981"</definedName>
    <definedName name="IQ_HC_RISK_MEMBERSHIP">"c9984"</definedName>
    <definedName name="IQ_HC_SALARIES_PCT_REV">"c5970"</definedName>
    <definedName name="IQ_HC_SGA_MARGIN">"c9988"</definedName>
    <definedName name="IQ_HC_SUPPLIES_PCT_REV">"c5971"</definedName>
    <definedName name="IQ_HC_TOTAL_COVERED_LIVES">"c9983"</definedName>
    <definedName name="IQ_HC_TOTAL_MEMBERSHIP">"c9986"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EDGEFUND_OVER_TOTAL">"c13771"</definedName>
    <definedName name="IQ_HELD_MATURITY_FDIC">"c6408"</definedName>
    <definedName name="IQ_HG_ACQUIRED_FRANCHISE_HOTEL_PROPERTIES">"c8584"</definedName>
    <definedName name="IQ_HG_ACQUIRED_FRANCHISE_ROOMS">"c8614"</definedName>
    <definedName name="IQ_HG_ACQUIRED_HOTEL_PROPERTIES">"c8572"</definedName>
    <definedName name="IQ_HG_ACQUIRED_MANAGED_HOTEL_PROPERTIES">"c8590"</definedName>
    <definedName name="IQ_HG_ACQUIRED_MANAGED_ROOMS">"c8620"</definedName>
    <definedName name="IQ_HG_ACQUIRED_OTHER_HOTEL_PROPERTIES">"c8596"</definedName>
    <definedName name="IQ_HG_ACQUIRED_OTHER_ROOMS">"c8626"</definedName>
    <definedName name="IQ_HG_ACQUIRED_OWNED_HOTEL_PROPERTIES">"c8578"</definedName>
    <definedName name="IQ_HG_ACQUIRED_OWNED_ROOMS">"c8608"</definedName>
    <definedName name="IQ_HG_ACQUIRED_ROOMS">"c8602"</definedName>
    <definedName name="IQ_HG_ADR_CHANGE_FRANCHISE">"c8684"</definedName>
    <definedName name="IQ_HG_ADR_CHANGE_MANAGED">"c8685"</definedName>
    <definedName name="IQ_HG_ADR_CHANGE_OTHER">"c8686"</definedName>
    <definedName name="IQ_HG_ADR_CHANGE_OWNED">"c8683"</definedName>
    <definedName name="IQ_HG_ADR_CHANGE_OWNED_COMP">"c8709"</definedName>
    <definedName name="IQ_HG_ADR_CHANGE_TOTAL">"c8687"</definedName>
    <definedName name="IQ_HG_ADR_CHANGE_TOTAL_COMP">"c8710"</definedName>
    <definedName name="IQ_HG_ADR_FRANCHISE">"c8664"</definedName>
    <definedName name="IQ_HG_ADR_MANAGED">"c8665"</definedName>
    <definedName name="IQ_HG_ADR_OTHER">"c8666"</definedName>
    <definedName name="IQ_HG_ADR_OWNED">"c8663"</definedName>
    <definedName name="IQ_HG_ADR_OWNED_COMP">"c8701"</definedName>
    <definedName name="IQ_HG_ADR_TOTAL">"c8667"</definedName>
    <definedName name="IQ_HG_ADR_TOTAL_COMP">"c8702"</definedName>
    <definedName name="IQ_HG_CASINO_EXP_DIRECT_OPERATING_EXP">"c15981"</definedName>
    <definedName name="IQ_HG_CASINO_GROSS_PROFIT">"c15974"</definedName>
    <definedName name="IQ_HG_CASINO_MARGIN">"c15976"</definedName>
    <definedName name="IQ_HG_CASINO_OPERATING_MARGIN">"c15977"</definedName>
    <definedName name="IQ_HG_CASINOS_JV">"c8631"</definedName>
    <definedName name="IQ_HG_CASINOS_MANAGED">"c8632"</definedName>
    <definedName name="IQ_HG_CASINOS_OWNED">"c8630"</definedName>
    <definedName name="IQ_HG_CASINOS_TOTAL">"c8633"</definedName>
    <definedName name="IQ_HG_CLOSED_FRANCHISE_HOTEL_PROPERTIES">"c8586"</definedName>
    <definedName name="IQ_HG_CLOSED_FRANCHISE_ROOMS">"c8616"</definedName>
    <definedName name="IQ_HG_CLOSED_HOTEL_PROPERTIES">"c8574"</definedName>
    <definedName name="IQ_HG_CLOSED_MANAGED_HOTEL_PROPERTIES">"c8592"</definedName>
    <definedName name="IQ_HG_CLOSED_MANAGED_ROOMS">"c8622"</definedName>
    <definedName name="IQ_HG_CLOSED_OTHER_HOTEL_PROPERTIES">"c8598"</definedName>
    <definedName name="IQ_HG_CLOSED_OTHER_ROOMS">"c8628"</definedName>
    <definedName name="IQ_HG_CLOSED_OWNED_HOTEL_PROPERTIES">"c8580"</definedName>
    <definedName name="IQ_HG_CLOSED_OWNED_ROOMS">"c8610"</definedName>
    <definedName name="IQ_HG_CLOSED_ROOMS">"c8604"</definedName>
    <definedName name="IQ_HG_CONFERENCE_SPACE">"c15971"</definedName>
    <definedName name="IQ_HG_EXP_CASINO">"c8733"</definedName>
    <definedName name="IQ_HG_EXP_DEVELOPMENT">"c8738"</definedName>
    <definedName name="IQ_HG_EXP_DIRECT_CASINO_GAMING">"c15994"</definedName>
    <definedName name="IQ_HG_EXP_ENTERTAINMENT">"c8736"</definedName>
    <definedName name="IQ_HG_EXP_FOOD_BEV">"c8734"</definedName>
    <definedName name="IQ_HG_EXP_FRANCHISE_MANAGEMENT">"c8744"</definedName>
    <definedName name="IQ_HG_EXP_OTHER_DIRECT_HOTEL_MOTEL">"c15995"</definedName>
    <definedName name="IQ_HG_EXP_OTHER_MNGD_FRANCHISE_PROP">"c8742"</definedName>
    <definedName name="IQ_HG_EXP_OWNED_LEASED_CONSOL_JV">"c8740"</definedName>
    <definedName name="IQ_HG_EXP_REIMBURSEMENTS">"c8743"</definedName>
    <definedName name="IQ_HG_EXP_RETAIL">"c8737"</definedName>
    <definedName name="IQ_HG_EXP_ROOMS">"c8735"</definedName>
    <definedName name="IQ_HG_EXP_THEATRE_CONCESSION">"c8739"</definedName>
    <definedName name="IQ_HG_EXP_VACA_OWNERSHIP_RES">"c8741"</definedName>
    <definedName name="IQ_HG_FOOD_BEV_EXP_DIRECT_OPERATING_EXP">"c15980"</definedName>
    <definedName name="IQ_HG_FOOD_BEV_REV_TOTAL_REV">"c15983"</definedName>
    <definedName name="IQ_HG_FOOD_PROM_COSTS">"c8746"</definedName>
    <definedName name="IQ_HG_FRANCHISE_HOTEL_PROPERTIES_BEG">"c8582"</definedName>
    <definedName name="IQ_HG_FRANCHISE_ROOMS_BEG">"c8612"</definedName>
    <definedName name="IQ_HG_GAMING_SPACE_JV">"c8635"</definedName>
    <definedName name="IQ_HG_GAMING_SPACE_MANAGED">"c8636"</definedName>
    <definedName name="IQ_HG_GAMING_SPACE_OWNED">"c8634"</definedName>
    <definedName name="IQ_HG_GAMING_SPACE_TOTAL">"c8637"</definedName>
    <definedName name="IQ_HG_HOTEL_PROPERTIES_BEG">"c8570"</definedName>
    <definedName name="IQ_HG_LAND_AVAIL_JV">"c8647"</definedName>
    <definedName name="IQ_HG_LAND_AVAIL_MANAGED">"c8648"</definedName>
    <definedName name="IQ_HG_LAND_AVAIL_OWNED">"c8646"</definedName>
    <definedName name="IQ_HG_LAND_AVAIL_TOTAL">"c8649"</definedName>
    <definedName name="IQ_HG_LAND_JV">"c8651"</definedName>
    <definedName name="IQ_HG_LAND_MANAGED">"c8652"</definedName>
    <definedName name="IQ_HG_LAND_OWNED">"c8650"</definedName>
    <definedName name="IQ_HG_LAND_TOTAL">"c8653"</definedName>
    <definedName name="IQ_HG_MANAGED_HOTEL_PROPERTIES_BEG">"c8588"</definedName>
    <definedName name="IQ_HG_MANAGED_ROOMS_BEG">"c8618"</definedName>
    <definedName name="IQ_HG_NUMBER_SUITES">"c15970"</definedName>
    <definedName name="IQ_HG_NUMBER_TABLES_AVG">"c15973"</definedName>
    <definedName name="IQ_HG_OCCUPANCY_CHANGE_FRANCHISE">"c8675"</definedName>
    <definedName name="IQ_HG_OCCUPANCY_CHANGE_MANAGED">"c8677"</definedName>
    <definedName name="IQ_HG_OCCUPANCY_CHANGE_OTHER">"c8679"</definedName>
    <definedName name="IQ_HG_OCCUPANCY_CHANGE_OWNED">"c8673"</definedName>
    <definedName name="IQ_HG_OCCUPANCY_CHANGE_OWNED_COMP">"c8705"</definedName>
    <definedName name="IQ_HG_OCCUPANCY_CHANGE_TOTAL">"c8681"</definedName>
    <definedName name="IQ_HG_OCCUPANCY_CHANGE_TOTAL_COMP">"c8707"</definedName>
    <definedName name="IQ_HG_OCCUPANCY_FRANCHISE">"c8659"</definedName>
    <definedName name="IQ_HG_OCCUPANCY_INCDEC_FRANCHISE">"c8676"</definedName>
    <definedName name="IQ_HG_OCCUPANCY_INCDEC_MANAGED">"c8678"</definedName>
    <definedName name="IQ_HG_OCCUPANCY_INCDEC_OTHER">"c8680"</definedName>
    <definedName name="IQ_HG_OCCUPANCY_INCDEC_OWNED">"c8674"</definedName>
    <definedName name="IQ_HG_OCCUPANCY_INCDEC_OWNED_COMP">"c8706"</definedName>
    <definedName name="IQ_HG_OCCUPANCY_INCDEC_TOTAL">"c8682"</definedName>
    <definedName name="IQ_HG_OCCUPANCY_INCDEC_TOTAL_COMP">"c8708"</definedName>
    <definedName name="IQ_HG_OCCUPANCY_MANAGED">"c8660"</definedName>
    <definedName name="IQ_HG_OCCUPANCY_OTHER">"c8661"</definedName>
    <definedName name="IQ_HG_OCCUPANCY_OWNED">"c8658"</definedName>
    <definedName name="IQ_HG_OCCUPANCY_OWNED_COMP">"c8699"</definedName>
    <definedName name="IQ_HG_OCCUPANCY_TOTAL">"c8662"</definedName>
    <definedName name="IQ_HG_OCCUPANCY_TOTAL_COMP">"c8700"</definedName>
    <definedName name="IQ_HG_OPENED_FRANCHISE_HOTEL_PROPERTIES">"c8583"</definedName>
    <definedName name="IQ_HG_OPENED_FRANCHISE_ROOMS">"c8613"</definedName>
    <definedName name="IQ_HG_OPENED_HOTEL_PROPERTIES">"c8571"</definedName>
    <definedName name="IQ_HG_OPENED_MANAGED_HOTEL_PROPERTIES">"c8589"</definedName>
    <definedName name="IQ_HG_OPENED_MANAGED_ROOMS">"c8619"</definedName>
    <definedName name="IQ_HG_OPENED_OTHER_HOTEL_PROPERTIES">"c8595"</definedName>
    <definedName name="IQ_HG_OPENED_OTHER_ROOMS">"c8625"</definedName>
    <definedName name="IQ_HG_OPENED_OWNED_HOTEL_PROPERTIES">"c8577"</definedName>
    <definedName name="IQ_HG_OPENED_OWNED_ROOMS">"c8607"</definedName>
    <definedName name="IQ_HG_OPENED_ROOMS">"c8601"</definedName>
    <definedName name="IQ_HG_OTHER_HOTEL_PROPERTIES_BEG">"c8594"</definedName>
    <definedName name="IQ_HG_OTHER_PROM_COSTS">"c8747"</definedName>
    <definedName name="IQ_HG_OTHER_ROOMS_BEG">"c8624"</definedName>
    <definedName name="IQ_HG_OWNED_HOTEL_PROPERTIES_BEG">"c8576"</definedName>
    <definedName name="IQ_HG_OWNED_ROOMS_BEG">"c8606"</definedName>
    <definedName name="IQ_HG_PARKING_SPACES_JV">"c8655"</definedName>
    <definedName name="IQ_HG_PARKING_SPACES_MANAGED">"c8656"</definedName>
    <definedName name="IQ_HG_PARKING_SPACES_OWNED">"c8654"</definedName>
    <definedName name="IQ_HG_PARKING_SPACES_TOTAL">"c8657"</definedName>
    <definedName name="IQ_HG_PROMO_ALLOW_GROSS_OPERATING_REV">"c15979"</definedName>
    <definedName name="IQ_HG_REV_BASE_MANAGEMENT_FEES">"c8726"</definedName>
    <definedName name="IQ_HG_REV_CASINO">"c8713"</definedName>
    <definedName name="IQ_HG_REV_COST_REIMBURSEMENT">"c8728"</definedName>
    <definedName name="IQ_HG_REV_ENTERTAINMENT">"c8716"</definedName>
    <definedName name="IQ_HG_REV_FOOD_BEV">"c8714"</definedName>
    <definedName name="IQ_HG_REV_FRANCHISE">"c8725"</definedName>
    <definedName name="IQ_HG_REV_GROSS_OPERATING">"c15993"</definedName>
    <definedName name="IQ_HG_REV_INCENTIVE_MANAGEMENT_FEES">"c8727"</definedName>
    <definedName name="IQ_HG_REV_MANAGEMENT_FEES">"c8718"</definedName>
    <definedName name="IQ_HG_REV_OTHER_CASINO">"c15992"</definedName>
    <definedName name="IQ_HG_REV_OTHER_MNGD_FRANCHISE_PROP">"c8730"</definedName>
    <definedName name="IQ_HG_REV_OTHER_OP_SEGMENT">"c8721"</definedName>
    <definedName name="IQ_HG_REV_OTHER_OWNERSHIP_MIX">"c8731"</definedName>
    <definedName name="IQ_HG_REV_OWNED_LEASED_CONSOL_JV_HOTELS">"c8724"</definedName>
    <definedName name="IQ_HG_REV_PROMOTIONAL_ALLOWANCE">"c8722"</definedName>
    <definedName name="IQ_HG_REV_RACING">"c8719"</definedName>
    <definedName name="IQ_HG_REV_RETAIL">"c8717"</definedName>
    <definedName name="IQ_HG_REV_ROOMS">"c8715"</definedName>
    <definedName name="IQ_HG_REV_SLOT_MACHINE">"c15990"</definedName>
    <definedName name="IQ_HG_REV_TABLE">"c15991"</definedName>
    <definedName name="IQ_HG_REV_THEATRE_CONCESSION">"c8720"</definedName>
    <definedName name="IQ_HG_REV_TOTAL_OP_SEGMENT">"c8723"</definedName>
    <definedName name="IQ_HG_REV_TOTAL_OWNERSHIP_MIX">"c8732"</definedName>
    <definedName name="IQ_HG_REV_VACA_OWNERSHIP_RES_SALES_SVCS">"c8729"</definedName>
    <definedName name="IQ_HG_REVENUES_CHANGE_OWNED_COMP">"c8697"</definedName>
    <definedName name="IQ_HG_REVENUES_CHANGE_TOTAL_COMP">"c8698"</definedName>
    <definedName name="IQ_HG_REVPAR_CHANGE_MANAGED">"c8690"</definedName>
    <definedName name="IQ_HG_REVPAR_CHANGE_OTHER">"c8691"</definedName>
    <definedName name="IQ_HG_REVPAR_CHANGE_OWNED">"c8688"</definedName>
    <definedName name="IQ_HG_REVPAR_CHANGE_OWNED_COMP">"c8711"</definedName>
    <definedName name="IQ_HG_REVPAR_CHANGE_TOTAL">"c8692"</definedName>
    <definedName name="IQ_HG_REVPAR_CHANGE_TOTAL_COMP">"c8712"</definedName>
    <definedName name="IQ_HG_REVPAR_CHNAGE_FRANCHISE">"c8689"</definedName>
    <definedName name="IQ_HG_REVPAR_FRANCHISE">"c8669"</definedName>
    <definedName name="IQ_HG_REVPAR_MANAGED">"c8670"</definedName>
    <definedName name="IQ_HG_REVPAR_OTHER">"c8671"</definedName>
    <definedName name="IQ_HG_REVPAR_OWNED">"c8668"</definedName>
    <definedName name="IQ_HG_REVPAR_OWNED_COMP">"c8703"</definedName>
    <definedName name="IQ_HG_REVPAR_TOTAL">"c8672"</definedName>
    <definedName name="IQ_HG_REVPAR_TOTAL_COMP">"c8704"</definedName>
    <definedName name="IQ_HG_ROOM_EXP_DIRECT_OPERATING_EXP">"c15982"</definedName>
    <definedName name="IQ_HG_ROOM_GROSS_PROFIT">"c15975"</definedName>
    <definedName name="IQ_HG_ROOM_MARGIN">"c15978"</definedName>
    <definedName name="IQ_HG_ROOM_PROM_COSTS">"c8745"</definedName>
    <definedName name="IQ_HG_ROOM_REV_TOTAL_REV">"c15984"</definedName>
    <definedName name="IQ_HG_ROOMS_BEG">"c8600"</definedName>
    <definedName name="IQ_HG_SAME_PROPERTIES_CASINO_REV_CHANGE">"c15987"</definedName>
    <definedName name="IQ_HG_SAME_PROPERTIES_FOOD_BEV_REV_CHANGE">"c15989"</definedName>
    <definedName name="IQ_HG_SAME_PROPERTIES_ROOM_REV_CHANGE">"c15988"</definedName>
    <definedName name="IQ_HG_SAME_PROPERTIES_SLOT_MACHINE_REV_CHANGE">"c15985"</definedName>
    <definedName name="IQ_HG_SAME_PROPERTIES_TABLE_REV_CHANGE">"c15986"</definedName>
    <definedName name="IQ_HG_SLOT_MACHINES_AVG">"c15972"</definedName>
    <definedName name="IQ_HG_SLOT_MACHINES_JV">"c8639"</definedName>
    <definedName name="IQ_HG_SLOT_MACHINES_MANAGED">"c8640"</definedName>
    <definedName name="IQ_HG_SLOT_MACHINES_OWNED">"c8638"</definedName>
    <definedName name="IQ_HG_SLOT_MACHINES_TOTAL">"c8641"</definedName>
    <definedName name="IQ_HG_SOLD_FRANCHISE_HOTEL_PROPERTIES">"c8585"</definedName>
    <definedName name="IQ_HG_SOLD_FRANCHISE_ROOMS">"c8615"</definedName>
    <definedName name="IQ_HG_SOLD_HOTEL_PROPERTIES">"c8573"</definedName>
    <definedName name="IQ_HG_SOLD_MANAGED_HOTEL_PROPERTIES">"c8591"</definedName>
    <definedName name="IQ_HG_SOLD_MANAGED_ROOMS">"c8621"</definedName>
    <definedName name="IQ_HG_SOLD_OTHER_HOTEL_PROPERTIES">"c8597"</definedName>
    <definedName name="IQ_HG_SOLD_OTHER_ROOMS">"c8627"</definedName>
    <definedName name="IQ_HG_SOLD_OWNED_HOTEL_PROPERTIES">"c8579"</definedName>
    <definedName name="IQ_HG_SOLD_OWNED_ROOMS">"c8609"</definedName>
    <definedName name="IQ_HG_SOLD_ROOMS">"c8603"</definedName>
    <definedName name="IQ_HG_TABLE_GAMES_JV">"c16124"</definedName>
    <definedName name="IQ_HG_TABLE_GAMES_MANAGED">"c16125"</definedName>
    <definedName name="IQ_HG_TABLE_GAMES_OWNED">"c16123"</definedName>
    <definedName name="IQ_HG_TABLE_GAMES_TOTAL">"c16126"</definedName>
    <definedName name="IQ_HG_TABLES_JV">"c8643"</definedName>
    <definedName name="IQ_HG_TABLES_MANAGED">"c8644"</definedName>
    <definedName name="IQ_HG_TABLES_OWNED">"c8642"</definedName>
    <definedName name="IQ_HG_TABLES_TOTAL">"c8645"</definedName>
    <definedName name="IQ_HG_TOTAL_FRANCHISE_HOTEL_PROPERTIES">"c8587"</definedName>
    <definedName name="IQ_HG_TOTAL_FRANCHISE_ROOMS">"c8617"</definedName>
    <definedName name="IQ_HG_TOTAL_HOTEL_PROPERTIES">"c8575"</definedName>
    <definedName name="IQ_HG_TOTAL_MANAGED_HOTEL_PROPERTIES">"c8593"</definedName>
    <definedName name="IQ_HG_TOTAL_MANAGED_ROOMS">"c8623"</definedName>
    <definedName name="IQ_HG_TOTAL_OTHER_HOTEL_PROPERTIES">"c8599"</definedName>
    <definedName name="IQ_HG_TOTAL_OTHER_ROOMS">"c8629"</definedName>
    <definedName name="IQ_HG_TOTAL_OWNED_HOTEL_PROPERTIES">"c8581"</definedName>
    <definedName name="IQ_HG_TOTAL_OWNED_PROPERTIES_COMP">"c8693"</definedName>
    <definedName name="IQ_HG_TOTAL_OWNED_ROOMS">"c8611"</definedName>
    <definedName name="IQ_HG_TOTAL_OWNED_ROOMS_COMP">"c8695"</definedName>
    <definedName name="IQ_HG_TOTAL_PROM_COSTS">"c8748"</definedName>
    <definedName name="IQ_HG_TOTAL_PROPERTIES_COMP">"c8694"</definedName>
    <definedName name="IQ_HG_TOTAL_ROOMS">"c8605"</definedName>
    <definedName name="IQ_HG_TOTAL_ROOMS_COMP">"c8696"</definedName>
    <definedName name="IQ_HIGH_DATE_RT">"HIGHDATE"</definedName>
    <definedName name="IQ_HIGH_LOW_CLOSEPRICE_DATE">"c1204"</definedName>
    <definedName name="IQ_HIGH_PRICE_RT">"HIGH"</definedName>
    <definedName name="IQ_HIGH_SULFUR_CONTENT_RESERVES_COAL">"c15928"</definedName>
    <definedName name="IQ_HIGH_SULFURE_RESERVES_TO_TOTAL_RESERVES_COAL">"c15963"</definedName>
    <definedName name="IQ_HIGH_TARGET_PRICE">"c1651"</definedName>
    <definedName name="IQ_HIGH_TARGET_PRICE_CIQ">"c4659"</definedName>
    <definedName name="IQ_HIGH_TARGET_PRICE_REUT">"c5317"</definedName>
    <definedName name="IQ_HIGH_TARGET_PRICE_THOM">"c5096"</definedName>
    <definedName name="IQ_HIGH_TIME_RT">"HIGHTIME"</definedName>
    <definedName name="IQ_HIGHPRICE">"c545"</definedName>
    <definedName name="IQ_HOLDER_CIQID">"c13787"</definedName>
    <definedName name="IQ_HOLDER_CIQID_SECURITY">"c13794"</definedName>
    <definedName name="IQ_HOLDER_DERIVATIVES">"c13789"</definedName>
    <definedName name="IQ_HOLDER_DERIVATIVES_SECURITY">"c13796"</definedName>
    <definedName name="IQ_HOLDER_FUND_CIQID">"c19084"</definedName>
    <definedName name="IQ_HOLDER_FUND_DERIVATIVES">"c19115"</definedName>
    <definedName name="IQ_HOLDER_FUND_NAME">"c19083"</definedName>
    <definedName name="IQ_HOLDER_FUND_NUMBER">"c19090"</definedName>
    <definedName name="IQ_HOLDER_FUND_PERCENT">"c19085"</definedName>
    <definedName name="IQ_HOLDER_FUND_POSITION_DATE">"c19088"</definedName>
    <definedName name="IQ_HOLDER_FUND_PRIMARY_ADVISOR">"c19089"</definedName>
    <definedName name="IQ_HOLDER_FUND_SHARES">"c19086"</definedName>
    <definedName name="IQ_HOLDER_FUND_VALUE">"c19087"</definedName>
    <definedName name="IQ_HOLDER_NAME">"c13786"</definedName>
    <definedName name="IQ_HOLDER_NAME_SECURITY">"c13793"</definedName>
    <definedName name="IQ_HOLDER_PERCENT">"c13790"</definedName>
    <definedName name="IQ_HOLDER_PERCENT_SECURITY">"c13831"</definedName>
    <definedName name="IQ_HOLDER_POSITION_DATE">"c13792"</definedName>
    <definedName name="IQ_HOLDER_POSITION_DATE_SECURITY">"c13798"</definedName>
    <definedName name="IQ_HOLDER_SHARES">"c13788"</definedName>
    <definedName name="IQ_HOLDER_SHARES_SECURITY">"c13795"</definedName>
    <definedName name="IQ_HOLDER_VALUE">"c13791"</definedName>
    <definedName name="IQ_HOLDER_VALUE_SECURITY">"c13797"</definedName>
    <definedName name="IQ_HOLDING_CIQID">"c13802"</definedName>
    <definedName name="IQ_HOLDING_NAME">"c13799"</definedName>
    <definedName name="IQ_HOLDING_PERCENT">"c13805"</definedName>
    <definedName name="IQ_HOLDING_PERCENT_PORTFOLIO">"c13806"</definedName>
    <definedName name="IQ_HOLDING_POSITION_DATE">"c13808"</definedName>
    <definedName name="IQ_HOLDING_SECURITY_TYPE">"c13803"</definedName>
    <definedName name="IQ_HOLDING_SHARES">"c13804"</definedName>
    <definedName name="IQ_HOLDING_TICKER">"c13800"</definedName>
    <definedName name="IQ_HOLDING_TRADING_ITEM_CIQID">"c13801"</definedName>
    <definedName name="IQ_HOLDING_VALUE">"c13807"</definedName>
    <definedName name="IQ_HOLDINGS_AFRICA_MIDEAST_PERCENT">"c19235"</definedName>
    <definedName name="IQ_HOLDINGS_AFRICA_MIDEAST_VALUE">"c19234"</definedName>
    <definedName name="IQ_HOLDINGS_ASIA_PERCENT">"c19233"</definedName>
    <definedName name="IQ_HOLDINGS_ASIA_VALUE">"c19232"</definedName>
    <definedName name="IQ_HOLDINGS_CONSUMER_DISCRETIONARY_PERCENT">"c19213"</definedName>
    <definedName name="IQ_HOLDINGS_CONSUMER_DISCRETIONARY_VALUE">"c19212"</definedName>
    <definedName name="IQ_HOLDINGS_CONSUMER_STAPLES_PERCENT">"c19219"</definedName>
    <definedName name="IQ_HOLDINGS_CONSUMER_STAPLES_VALUE">"c19218"</definedName>
    <definedName name="IQ_HOLDINGS_ENERGY_PERCENT">"c19215"</definedName>
    <definedName name="IQ_HOLDINGS_ENERGY_VALUE">"c19214"</definedName>
    <definedName name="IQ_HOLDINGS_EUROPE_PERCENT">"c19229"</definedName>
    <definedName name="IQ_HOLDINGS_EUROPE_VALUE">"c19228"</definedName>
    <definedName name="IQ_HOLDINGS_FINANCIALS_PERCENT">"c19209"</definedName>
    <definedName name="IQ_HOLDINGS_FINANCIALS_VALUE">"c19208"</definedName>
    <definedName name="IQ_HOLDINGS_HEALTHCARE_PERCENT">"c19211"</definedName>
    <definedName name="IQ_HOLDINGS_HEALTHCARE_VALUE">"c19210"</definedName>
    <definedName name="IQ_HOLDINGS_INDUSTRIALS_PERCENT">"c19217"</definedName>
    <definedName name="IQ_HOLDINGS_INDUSTRIALS_VALUE">"c19216"</definedName>
    <definedName name="IQ_HOLDINGS_IT_PERCENT">"c19207"</definedName>
    <definedName name="IQ_HOLDINGS_IT_VALUE">"c19206"</definedName>
    <definedName name="IQ_HOLDINGS_LATIN_CARIBBEAN_PERCENT">"c19231"</definedName>
    <definedName name="IQ_HOLDINGS_LATIN_CARIBBEAN_VALUE">"c19230"</definedName>
    <definedName name="IQ_HOLDINGS_MATERIALS_PERCENT">"c19223"</definedName>
    <definedName name="IQ_HOLDINGS_MATERIALS_VALUE">"c19222"</definedName>
    <definedName name="IQ_HOLDINGS_TELECOMM_PERCENT">"c19221"</definedName>
    <definedName name="IQ_HOLDINGS_TELECOMM_VALUE">"c19220"</definedName>
    <definedName name="IQ_HOLDINGS_US_CANADA_PERCENT">"c19227"</definedName>
    <definedName name="IQ_HOLDINGS_US_CANADA_VALUE">"c19226"</definedName>
    <definedName name="IQ_HOLDINGS_UTILITIES_PERCENT">"c19225"</definedName>
    <definedName name="IQ_HOLDINGS_UTILITIES_VALUE">"c19224"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ANCELLATION_RATE">"c16192"</definedName>
    <definedName name="IQ_HOME_CANCELLATION_RATE_INCL_JV">"c16194"</definedName>
    <definedName name="IQ_HOME_CANCELLATION_RATE_JV">"c16193"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EQUITY_LOANS_TOT_LOANS_FFIEC">"c13867"</definedName>
    <definedName name="IQ_HOME_EQUITY_LOC_NET_CHARGE_OFFS_FDIC">"c6644"</definedName>
    <definedName name="IQ_HOME_EQUITY_LOC_TOTAL_CHARGE_OFFS_FDIC">"c6606"</definedName>
    <definedName name="IQ_HOME_EQUITY_LOC_TOTAL_RECOVERIES_FDIC">"c6625"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SALES_NEW">"c6924"</definedName>
    <definedName name="IQ_HOME_SALES_NEW_APR">"c7584"</definedName>
    <definedName name="IQ_HOME_SALES_NEW_APR_FC">"c8464"</definedName>
    <definedName name="IQ_HOME_SALES_NEW_FC">"c7804"</definedName>
    <definedName name="IQ_HOME_SALES_NEW_POP">"c7144"</definedName>
    <definedName name="IQ_HOME_SALES_NEW_POP_FC">"c8024"</definedName>
    <definedName name="IQ_HOME_SALES_NEW_YOY">"c7364"</definedName>
    <definedName name="IQ_HOME_SALES_NEW_YOY_FC">"c8244"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BUILDING_COGS_SALES">"c15813"</definedName>
    <definedName name="IQ_HOMEBUILDING_INV_TURN">"c15819"</definedName>
    <definedName name="IQ_HOMEBUILDING_TURN">"c15820"</definedName>
    <definedName name="IQ_HOMEOWNERS_WRITTEN">"c546"</definedName>
    <definedName name="IQ_HOTEL_OPERATING_EXPENSE">"c16042"</definedName>
    <definedName name="IQ_HOTEL_OPERATING_REVENUE">"c16026"</definedName>
    <definedName name="IQ_HOURLY_COMP">"c6879"</definedName>
    <definedName name="IQ_HOURLY_COMP_APR">"c7539"</definedName>
    <definedName name="IQ_HOURLY_COMP_APR_FC">"c8419"</definedName>
    <definedName name="IQ_HOURLY_COMP_FC">"c7759"</definedName>
    <definedName name="IQ_HOURLY_COMP_POP">"c7099"</definedName>
    <definedName name="IQ_HOURLY_COMP_POP_FC">"c7979"</definedName>
    <definedName name="IQ_HOURLY_COMP_YOY">"c7319"</definedName>
    <definedName name="IQ_HOURLY_COMP_YOY_FC">"c8199"</definedName>
    <definedName name="IQ_HOUSING_COMPLETIONS">"c6881"</definedName>
    <definedName name="IQ_HOUSING_COMPLETIONS_APR">"c7541"</definedName>
    <definedName name="IQ_HOUSING_COMPLETIONS_APR_FC">"c8421"</definedName>
    <definedName name="IQ_HOUSING_COMPLETIONS_FC">"c7761"</definedName>
    <definedName name="IQ_HOUSING_COMPLETIONS_POP">"c7101"</definedName>
    <definedName name="IQ_HOUSING_COMPLETIONS_POP_FC">"c7981"</definedName>
    <definedName name="IQ_HOUSING_COMPLETIONS_SINGLE_FAM_APR_FC_UNUSED">"c8422"</definedName>
    <definedName name="IQ_HOUSING_COMPLETIONS_SINGLE_FAM_APR_FC_UNUSED_UNUSED_UNUSED">"c8422"</definedName>
    <definedName name="IQ_HOUSING_COMPLETIONS_SINGLE_FAM_APR_UNUSED">"c7542"</definedName>
    <definedName name="IQ_HOUSING_COMPLETIONS_SINGLE_FAM_APR_UNUSED_UNUSED_UNUSED">"c7542"</definedName>
    <definedName name="IQ_HOUSING_COMPLETIONS_SINGLE_FAM_FC_UNUSED">"c7762"</definedName>
    <definedName name="IQ_HOUSING_COMPLETIONS_SINGLE_FAM_FC_UNUSED_UNUSED_UNUSED">"c7762"</definedName>
    <definedName name="IQ_HOUSING_COMPLETIONS_SINGLE_FAM_POP_FC_UNUSED">"c7982"</definedName>
    <definedName name="IQ_HOUSING_COMPLETIONS_SINGLE_FAM_POP_FC_UNUSED_UNUSED_UNUSED">"c7982"</definedName>
    <definedName name="IQ_HOUSING_COMPLETIONS_SINGLE_FAM_POP_UNUSED">"c7102"</definedName>
    <definedName name="IQ_HOUSING_COMPLETIONS_SINGLE_FAM_POP_UNUSED_UNUSED_UNUSED">"c7102"</definedName>
    <definedName name="IQ_HOUSING_COMPLETIONS_SINGLE_FAM_UNUSED">"c6882"</definedName>
    <definedName name="IQ_HOUSING_COMPLETIONS_SINGLE_FAM_UNUSED_UNUSED_UNUSED">"c6882"</definedName>
    <definedName name="IQ_HOUSING_COMPLETIONS_SINGLE_FAM_YOY_FC_UNUSED">"c8202"</definedName>
    <definedName name="IQ_HOUSING_COMPLETIONS_SINGLE_FAM_YOY_FC_UNUSED_UNUSED_UNUSED">"c8202"</definedName>
    <definedName name="IQ_HOUSING_COMPLETIONS_SINGLE_FAM_YOY_UNUSED">"c7322"</definedName>
    <definedName name="IQ_HOUSING_COMPLETIONS_SINGLE_FAM_YOY_UNUSED_UNUSED_UNUSED">"c7322"</definedName>
    <definedName name="IQ_HOUSING_COMPLETIONS_YOY">"c7321"</definedName>
    <definedName name="IQ_HOUSING_COMPLETIONS_YOY_FC">"c8201"</definedName>
    <definedName name="IQ_HOUSING_PERMITS">"c6883"</definedName>
    <definedName name="IQ_HOUSING_PERMITS_APR">"c7543"</definedName>
    <definedName name="IQ_HOUSING_PERMITS_APR_FC">"c8423"</definedName>
    <definedName name="IQ_HOUSING_PERMITS_FC">"c7763"</definedName>
    <definedName name="IQ_HOUSING_PERMITS_POP">"c7103"</definedName>
    <definedName name="IQ_HOUSING_PERMITS_POP_FC">"c7983"</definedName>
    <definedName name="IQ_HOUSING_PERMITS_YOY">"c7323"</definedName>
    <definedName name="IQ_HOUSING_PERMITS_YOY_FC">"c8203"</definedName>
    <definedName name="IQ_HOUSING_STARTS">"c6884"</definedName>
    <definedName name="IQ_HOUSING_STARTS_APR">"c7544"</definedName>
    <definedName name="IQ_HOUSING_STARTS_APR_FC">"c8424"</definedName>
    <definedName name="IQ_HOUSING_STARTS_FC">"c7764"</definedName>
    <definedName name="IQ_HOUSING_STARTS_POP">"c7104"</definedName>
    <definedName name="IQ_HOUSING_STARTS_POP_FC">"c7984"</definedName>
    <definedName name="IQ_HOUSING_STARTS_SAAR">"c6885"</definedName>
    <definedName name="IQ_HOUSING_STARTS_SAAR_APR">"c7545"</definedName>
    <definedName name="IQ_HOUSING_STARTS_SAAR_APR_FC">"c8425"</definedName>
    <definedName name="IQ_HOUSING_STARTS_SAAR_FC">"c7765"</definedName>
    <definedName name="IQ_HOUSING_STARTS_SAAR_POP">"c7105"</definedName>
    <definedName name="IQ_HOUSING_STARTS_SAAR_POP_FC">"c7985"</definedName>
    <definedName name="IQ_HOUSING_STARTS_SAAR_YOY">"c7325"</definedName>
    <definedName name="IQ_HOUSING_STARTS_SAAR_YOY_FC">"c8205"</definedName>
    <definedName name="IQ_HOUSING_STARTS_YOY">"c7324"</definedName>
    <definedName name="IQ_HOUSING_STARTS_YOY_FC">"c8204"</definedName>
    <definedName name="IQ_HRS_WORKED_FULL_PT">"c6880"</definedName>
    <definedName name="IQ_HRS_WORKED_FULL_PT_APR">"c7540"</definedName>
    <definedName name="IQ_HRS_WORKED_FULL_PT_APR_FC">"c8420"</definedName>
    <definedName name="IQ_HRS_WORKED_FULL_PT_FC">"c7760"</definedName>
    <definedName name="IQ_HRS_WORKED_FULL_PT_POP">"c7100"</definedName>
    <definedName name="IQ_HRS_WORKED_FULL_PT_POP_FC">"c7980"</definedName>
    <definedName name="IQ_HRS_WORKED_FULL_PT_YOY">"c7320"</definedName>
    <definedName name="IQ_HRS_WORKED_FULL_PT_YOY_FC">"c8200"</definedName>
    <definedName name="IQ_HTM_INVEST_SECURITIES_FFIEC">"c13455"</definedName>
    <definedName name="IQ_HTM_SECURITIES_TIER_1_FFIEC">"c13342"</definedName>
    <definedName name="IQ_HYBRID_CAPITAL">"c15245"</definedName>
    <definedName name="IQ_HYBRID_STRUCTURED_PRODUCTS_AVAIL_SALE_FFIEC">"c15265"</definedName>
    <definedName name="IQ_HYBRID_STRUCTURED_PRODUCTS_FFIEC">"c15262"</definedName>
    <definedName name="IQ_IB_ADVISORY_UNDERWRITING_FEES_FOREIGN_FFIEC">"c15378"</definedName>
    <definedName name="IQ_IBF_COMM_INDUST_LOANS_FFIEC">"c15298"</definedName>
    <definedName name="IQ_IBF_DEPOSIT_LIABILITIES_DUE_TO_BANKS_FFIEC">"c15300"</definedName>
    <definedName name="IQ_IM_AVG_REV_PER_CLICK">"c9991"</definedName>
    <definedName name="IQ_IM_NUMBER_PAGE_VIEWS">"c9993"</definedName>
    <definedName name="IQ_IM_NUMBER_PAID_CLICKS">"c9995"</definedName>
    <definedName name="IQ_IM_NUMBER_PAID_CLICKS_GROWTH">"c9996"</definedName>
    <definedName name="IQ_IM_PAGE_VIEWS_GROWTH">"c9994"</definedName>
    <definedName name="IQ_IM_REV_PER_PAGE_VIEW_GROWTH">"c9992"</definedName>
    <definedName name="IQ_IM_TRAFFIC_ACQUISITION_CHANGE">"c9998"</definedName>
    <definedName name="IQ_IM_TRAFFIC_ACQUISITION_COST_TO_AD_REV_RATIO">"c10000"</definedName>
    <definedName name="IQ_IM_TRAFFIC_ACQUISITION_COST_TO_TOTAL_REV_RATIO">"c9999"</definedName>
    <definedName name="IQ_IM_TRAFFIC_ACQUISITION_COSTS">"c9997"</definedName>
    <definedName name="IQ_IMPACT_UNRECOG_TAX_BENEFIT_EFFECTIVE_TAX">"c15748"</definedName>
    <definedName name="IQ_IMPAIR_OIL">"c547"</definedName>
    <definedName name="IQ_IMPAIRED_LOANS">"c15250"</definedName>
    <definedName name="IQ_IMPAIRMENT_GW">"c548"</definedName>
    <definedName name="IQ_IMPAIRMENT_GW_SUPPLE">"c13811"</definedName>
    <definedName name="IQ_IMPORT_PRICE_INDEX">"c6886"</definedName>
    <definedName name="IQ_IMPORT_PRICE_INDEX_APR">"c7546"</definedName>
    <definedName name="IQ_IMPORT_PRICE_INDEX_APR_FC">"c8426"</definedName>
    <definedName name="IQ_IMPORT_PRICE_INDEX_FC">"c7766"</definedName>
    <definedName name="IQ_IMPORT_PRICE_INDEX_POP">"c7106"</definedName>
    <definedName name="IQ_IMPORT_PRICE_INDEX_POP_FC">"c7986"</definedName>
    <definedName name="IQ_IMPORT_PRICE_INDEX_YOY">"c7326"</definedName>
    <definedName name="IQ_IMPORT_PRICE_INDEX_YOY_FC">"c8206"</definedName>
    <definedName name="IQ_IMPORTS_GOODS">"c6887"</definedName>
    <definedName name="IQ_IMPORTS_GOODS_APR">"c7547"</definedName>
    <definedName name="IQ_IMPORTS_GOODS_APR_FC">"c8427"</definedName>
    <definedName name="IQ_IMPORTS_GOODS_FC">"c7767"</definedName>
    <definedName name="IQ_IMPORTS_GOODS_NONFACTOR_SERVICES">"c6888"</definedName>
    <definedName name="IQ_IMPORTS_GOODS_NONFACTOR_SERVICES_APR">"c7548"</definedName>
    <definedName name="IQ_IMPORTS_GOODS_NONFACTOR_SERVICES_APR_FC">"c8428"</definedName>
    <definedName name="IQ_IMPORTS_GOODS_NONFACTOR_SERVICES_FC">"c7768"</definedName>
    <definedName name="IQ_IMPORTS_GOODS_NONFACTOR_SERVICES_POP">"c7108"</definedName>
    <definedName name="IQ_IMPORTS_GOODS_NONFACTOR_SERVICES_POP_FC">"c7988"</definedName>
    <definedName name="IQ_IMPORTS_GOODS_NONFACTOR_SERVICES_YOY">"c7328"</definedName>
    <definedName name="IQ_IMPORTS_GOODS_NONFACTOR_SERVICES_YOY_FC">"c8208"</definedName>
    <definedName name="IQ_IMPORTS_GOODS_POP">"c7107"</definedName>
    <definedName name="IQ_IMPORTS_GOODS_POP_FC">"c7987"</definedName>
    <definedName name="IQ_IMPORTS_GOODS_REAL">"c11950"</definedName>
    <definedName name="IQ_IMPORTS_GOODS_REAL_APR">"c11953"</definedName>
    <definedName name="IQ_IMPORTS_GOODS_REAL_POP">"c11951"</definedName>
    <definedName name="IQ_IMPORTS_GOODS_REAL_SAAR_APR_FC_UNUSED">"c8523"</definedName>
    <definedName name="IQ_IMPORTS_GOODS_REAL_SAAR_APR_FC_UNUSED_UNUSED_UNUSED">"c8523"</definedName>
    <definedName name="IQ_IMPORTS_GOODS_REAL_SAAR_APR_UNUSED">"c7643"</definedName>
    <definedName name="IQ_IMPORTS_GOODS_REAL_SAAR_APR_UNUSED_UNUSED_UNUSED">"c7643"</definedName>
    <definedName name="IQ_IMPORTS_GOODS_REAL_SAAR_FC_UNUSED">"c7863"</definedName>
    <definedName name="IQ_IMPORTS_GOODS_REAL_SAAR_FC_UNUSED_UNUSED_UNUSED">"c7863"</definedName>
    <definedName name="IQ_IMPORTS_GOODS_REAL_SAAR_POP_FC_UNUSED">"c8083"</definedName>
    <definedName name="IQ_IMPORTS_GOODS_REAL_SAAR_POP_FC_UNUSED_UNUSED_UNUSED">"c8083"</definedName>
    <definedName name="IQ_IMPORTS_GOODS_REAL_SAAR_POP_UNUSED">"c7203"</definedName>
    <definedName name="IQ_IMPORTS_GOODS_REAL_SAAR_POP_UNUSED_UNUSED_UNUSED">"c7203"</definedName>
    <definedName name="IQ_IMPORTS_GOODS_REAL_SAAR_UNUSED">"c6983"</definedName>
    <definedName name="IQ_IMPORTS_GOODS_REAL_SAAR_UNUSED_UNUSED_UNUSED">"c6983"</definedName>
    <definedName name="IQ_IMPORTS_GOODS_REAL_SAAR_YOY_FC_UNUSED">"c8303"</definedName>
    <definedName name="IQ_IMPORTS_GOODS_REAL_SAAR_YOY_FC_UNUSED_UNUSED_UNUSED">"c8303"</definedName>
    <definedName name="IQ_IMPORTS_GOODS_REAL_SAAR_YOY_UNUSED">"c7423"</definedName>
    <definedName name="IQ_IMPORTS_GOODS_REAL_SAAR_YOY_UNUSED_UNUSED_UNUSED">"c7423"</definedName>
    <definedName name="IQ_IMPORTS_GOODS_REAL_YOY">"c11952"</definedName>
    <definedName name="IQ_IMPORTS_GOODS_SAAR">"c6891"</definedName>
    <definedName name="IQ_IMPORTS_GOODS_SAAR_APR">"c7551"</definedName>
    <definedName name="IQ_IMPORTS_GOODS_SAAR_APR_FC">"c8431"</definedName>
    <definedName name="IQ_IMPORTS_GOODS_SAAR_FC">"c7771"</definedName>
    <definedName name="IQ_IMPORTS_GOODS_SAAR_POP">"c7111"</definedName>
    <definedName name="IQ_IMPORTS_GOODS_SAAR_POP_FC">"c7991"</definedName>
    <definedName name="IQ_IMPORTS_GOODS_SAAR_USD_APR_FC">"c11849"</definedName>
    <definedName name="IQ_IMPORTS_GOODS_SAAR_USD_FC">"c11846"</definedName>
    <definedName name="IQ_IMPORTS_GOODS_SAAR_USD_POP_FC">"c11847"</definedName>
    <definedName name="IQ_IMPORTS_GOODS_SAAR_USD_YOY_FC">"c11848"</definedName>
    <definedName name="IQ_IMPORTS_GOODS_SAAR_YOY">"c7331"</definedName>
    <definedName name="IQ_IMPORTS_GOODS_SAAR_YOY_FC">"c8211"</definedName>
    <definedName name="IQ_IMPORTS_GOODS_SERVICES_APR_FC_UNUSED">"c8429"</definedName>
    <definedName name="IQ_IMPORTS_GOODS_SERVICES_APR_FC_UNUSED_UNUSED_UNUSED">"c8429"</definedName>
    <definedName name="IQ_IMPORTS_GOODS_SERVICES_APR_UNUSED">"c7549"</definedName>
    <definedName name="IQ_IMPORTS_GOODS_SERVICES_APR_UNUSED_UNUSED_UNUSED">"c7549"</definedName>
    <definedName name="IQ_IMPORTS_GOODS_SERVICES_FC_UNUSED">"c7769"</definedName>
    <definedName name="IQ_IMPORTS_GOODS_SERVICES_FC_UNUSED_UNUSED_UNUSED">"c7769"</definedName>
    <definedName name="IQ_IMPORTS_GOODS_SERVICES_POP_FC_UNUSED">"c7989"</definedName>
    <definedName name="IQ_IMPORTS_GOODS_SERVICES_POP_FC_UNUSED_UNUSED_UNUSED">"c7989"</definedName>
    <definedName name="IQ_IMPORTS_GOODS_SERVICES_POP_UNUSED">"c7109"</definedName>
    <definedName name="IQ_IMPORTS_GOODS_SERVICES_POP_UNUSED_UNUSED_UNUSED">"c7109"</definedName>
    <definedName name="IQ_IMPORTS_GOODS_SERVICES_REAL">"c6985"</definedName>
    <definedName name="IQ_IMPORTS_GOODS_SERVICES_REAL_APR">"c7645"</definedName>
    <definedName name="IQ_IMPORTS_GOODS_SERVICES_REAL_APR_FC">"c8525"</definedName>
    <definedName name="IQ_IMPORTS_GOODS_SERVICES_REAL_FC">"c7865"</definedName>
    <definedName name="IQ_IMPORTS_GOODS_SERVICES_REAL_POP">"c7205"</definedName>
    <definedName name="IQ_IMPORTS_GOODS_SERVICES_REAL_POP_FC">"c8085"</definedName>
    <definedName name="IQ_IMPORTS_GOODS_SERVICES_REAL_SAAR">"c11958"</definedName>
    <definedName name="IQ_IMPORTS_GOODS_SERVICES_REAL_SAAR_APR">"c11961"</definedName>
    <definedName name="IQ_IMPORTS_GOODS_SERVICES_REAL_SAAR_APR_FC_UNUSED">"c8524"</definedName>
    <definedName name="IQ_IMPORTS_GOODS_SERVICES_REAL_SAAR_APR_FC_UNUSED_UNUSED_UNUSED">"c8524"</definedName>
    <definedName name="IQ_IMPORTS_GOODS_SERVICES_REAL_SAAR_APR_UNUSED">"c7644"</definedName>
    <definedName name="IQ_IMPORTS_GOODS_SERVICES_REAL_SAAR_APR_UNUSED_UNUSED_UNUSED">"c7644"</definedName>
    <definedName name="IQ_IMPORTS_GOODS_SERVICES_REAL_SAAR_FC_UNUSED">"c7864"</definedName>
    <definedName name="IQ_IMPORTS_GOODS_SERVICES_REAL_SAAR_FC_UNUSED_UNUSED_UNUSED">"c7864"</definedName>
    <definedName name="IQ_IMPORTS_GOODS_SERVICES_REAL_SAAR_POP">"c11959"</definedName>
    <definedName name="IQ_IMPORTS_GOODS_SERVICES_REAL_SAAR_POP_FC_UNUSED">"c8084"</definedName>
    <definedName name="IQ_IMPORTS_GOODS_SERVICES_REAL_SAAR_POP_FC_UNUSED_UNUSED_UNUSED">"c8084"</definedName>
    <definedName name="IQ_IMPORTS_GOODS_SERVICES_REAL_SAAR_POP_UNUSED">"c7204"</definedName>
    <definedName name="IQ_IMPORTS_GOODS_SERVICES_REAL_SAAR_POP_UNUSED_UNUSED_UNUSED">"c7204"</definedName>
    <definedName name="IQ_IMPORTS_GOODS_SERVICES_REAL_SAAR_UNUSED">"c6984"</definedName>
    <definedName name="IQ_IMPORTS_GOODS_SERVICES_REAL_SAAR_UNUSED_UNUSED_UNUSED">"c6984"</definedName>
    <definedName name="IQ_IMPORTS_GOODS_SERVICES_REAL_SAAR_USD">"c11962"</definedName>
    <definedName name="IQ_IMPORTS_GOODS_SERVICES_REAL_SAAR_USD_APR">"c11965"</definedName>
    <definedName name="IQ_IMPORTS_GOODS_SERVICES_REAL_SAAR_USD_APR_FC">"c11969"</definedName>
    <definedName name="IQ_IMPORTS_GOODS_SERVICES_REAL_SAAR_USD_FC">"c11966"</definedName>
    <definedName name="IQ_IMPORTS_GOODS_SERVICES_REAL_SAAR_USD_POP">"c11963"</definedName>
    <definedName name="IQ_IMPORTS_GOODS_SERVICES_REAL_SAAR_USD_POP_FC">"c11967"</definedName>
    <definedName name="IQ_IMPORTS_GOODS_SERVICES_REAL_SAAR_USD_YOY">"c11964"</definedName>
    <definedName name="IQ_IMPORTS_GOODS_SERVICES_REAL_SAAR_USD_YOY_FC">"c11968"</definedName>
    <definedName name="IQ_IMPORTS_GOODS_SERVICES_REAL_SAAR_YOY">"c11960"</definedName>
    <definedName name="IQ_IMPORTS_GOODS_SERVICES_REAL_SAAR_YOY_FC_UNUSED">"c8304"</definedName>
    <definedName name="IQ_IMPORTS_GOODS_SERVICES_REAL_SAAR_YOY_FC_UNUSED_UNUSED_UNUSED">"c8304"</definedName>
    <definedName name="IQ_IMPORTS_GOODS_SERVICES_REAL_SAAR_YOY_UNUSED">"c7424"</definedName>
    <definedName name="IQ_IMPORTS_GOODS_SERVICES_REAL_SAAR_YOY_UNUSED_UNUSED_UNUSED">"c7424"</definedName>
    <definedName name="IQ_IMPORTS_GOODS_SERVICES_REAL_USD">"c11954"</definedName>
    <definedName name="IQ_IMPORTS_GOODS_SERVICES_REAL_USD_APR">"c11957"</definedName>
    <definedName name="IQ_IMPORTS_GOODS_SERVICES_REAL_USD_POP">"c11955"</definedName>
    <definedName name="IQ_IMPORTS_GOODS_SERVICES_REAL_USD_YOY">"c11956"</definedName>
    <definedName name="IQ_IMPORTS_GOODS_SERVICES_REAL_YOY">"c7425"</definedName>
    <definedName name="IQ_IMPORTS_GOODS_SERVICES_REAL_YOY_FC">"c8305"</definedName>
    <definedName name="IQ_IMPORTS_GOODS_SERVICES_SAAR">"c6890"</definedName>
    <definedName name="IQ_IMPORTS_GOODS_SERVICES_SAAR_APR">"c7550"</definedName>
    <definedName name="IQ_IMPORTS_GOODS_SERVICES_SAAR_APR_FC">"c8430"</definedName>
    <definedName name="IQ_IMPORTS_GOODS_SERVICES_SAAR_FC">"c7770"</definedName>
    <definedName name="IQ_IMPORTS_GOODS_SERVICES_SAAR_POP">"c7110"</definedName>
    <definedName name="IQ_IMPORTS_GOODS_SERVICES_SAAR_POP_FC">"c7990"</definedName>
    <definedName name="IQ_IMPORTS_GOODS_SERVICES_SAAR_YOY">"c7330"</definedName>
    <definedName name="IQ_IMPORTS_GOODS_SERVICES_SAAR_YOY_FC">"c8210"</definedName>
    <definedName name="IQ_IMPORTS_GOODS_SERVICES_UNUSED">"c6889"</definedName>
    <definedName name="IQ_IMPORTS_GOODS_SERVICES_UNUSED_UNUSED_UNUSED">"c6889"</definedName>
    <definedName name="IQ_IMPORTS_GOODS_SERVICES_USD">"c11842"</definedName>
    <definedName name="IQ_IMPORTS_GOODS_SERVICES_USD_APR">"c11845"</definedName>
    <definedName name="IQ_IMPORTS_GOODS_SERVICES_USD_POP">"c11843"</definedName>
    <definedName name="IQ_IMPORTS_GOODS_SERVICES_USD_YOY">"c11844"</definedName>
    <definedName name="IQ_IMPORTS_GOODS_SERVICES_YOY_FC_UNUSED">"c8209"</definedName>
    <definedName name="IQ_IMPORTS_GOODS_SERVICES_YOY_FC_UNUSED_UNUSED_UNUSED">"c8209"</definedName>
    <definedName name="IQ_IMPORTS_GOODS_SERVICES_YOY_UNUSED">"c7329"</definedName>
    <definedName name="IQ_IMPORTS_GOODS_SERVICES_YOY_UNUSED_UNUSED_UNUSED">"c7329"</definedName>
    <definedName name="IQ_IMPORTS_GOODS_USD_APR_FC">"c11841"</definedName>
    <definedName name="IQ_IMPORTS_GOODS_USD_FC">"c11838"</definedName>
    <definedName name="IQ_IMPORTS_GOODS_USD_POP_FC">"c11839"</definedName>
    <definedName name="IQ_IMPORTS_GOODS_USD_YOY_FC">"c11840"</definedName>
    <definedName name="IQ_IMPORTS_GOODS_YOY">"c7327"</definedName>
    <definedName name="IQ_IMPORTS_GOODS_YOY_FC">"c8207"</definedName>
    <definedName name="IQ_IMPORTS_NONFACTOR_SERVICES">"c6892"</definedName>
    <definedName name="IQ_IMPORTS_NONFACTOR_SERVICES_APR">"c7552"</definedName>
    <definedName name="IQ_IMPORTS_NONFACTOR_SERVICES_APR_FC">"c8432"</definedName>
    <definedName name="IQ_IMPORTS_NONFACTOR_SERVICES_FC">"c7772"</definedName>
    <definedName name="IQ_IMPORTS_NONFACTOR_SERVICES_POP">"c7112"</definedName>
    <definedName name="IQ_IMPORTS_NONFACTOR_SERVICES_POP_FC">"c7992"</definedName>
    <definedName name="IQ_IMPORTS_NONFACTOR_SERVICES_SAAR">"c6893"</definedName>
    <definedName name="IQ_IMPORTS_NONFACTOR_SERVICES_SAAR_APR">"c7553"</definedName>
    <definedName name="IQ_IMPORTS_NONFACTOR_SERVICES_SAAR_APR_FC">"c8433"</definedName>
    <definedName name="IQ_IMPORTS_NONFACTOR_SERVICES_SAAR_FC">"c7773"</definedName>
    <definedName name="IQ_IMPORTS_NONFACTOR_SERVICES_SAAR_POP">"c7113"</definedName>
    <definedName name="IQ_IMPORTS_NONFACTOR_SERVICES_SAAR_POP_FC">"c7993"</definedName>
    <definedName name="IQ_IMPORTS_NONFACTOR_SERVICES_SAAR_USD_APR_FC">"c11857"</definedName>
    <definedName name="IQ_IMPORTS_NONFACTOR_SERVICES_SAAR_USD_FC">"c11854"</definedName>
    <definedName name="IQ_IMPORTS_NONFACTOR_SERVICES_SAAR_USD_POP_FC">"c11855"</definedName>
    <definedName name="IQ_IMPORTS_NONFACTOR_SERVICES_SAAR_USD_YOY_FC">"c11856"</definedName>
    <definedName name="IQ_IMPORTS_NONFACTOR_SERVICES_SAAR_YOY">"c7333"</definedName>
    <definedName name="IQ_IMPORTS_NONFACTOR_SERVICES_SAAR_YOY_FC">"c8213"</definedName>
    <definedName name="IQ_IMPORTS_NONFACTOR_SERVICES_USD_APR_FC">"c11853"</definedName>
    <definedName name="IQ_IMPORTS_NONFACTOR_SERVICES_USD_FC">"c11850"</definedName>
    <definedName name="IQ_IMPORTS_NONFACTOR_SERVICES_USD_POP_FC">"c11851"</definedName>
    <definedName name="IQ_IMPORTS_NONFACTOR_SERVICES_USD_YOY_FC">"c11852"</definedName>
    <definedName name="IQ_IMPORTS_NONFACTOR_SERVICES_YOY">"c7332"</definedName>
    <definedName name="IQ_IMPORTS_NONFACTOR_SERVICES_YOY_FC">"c8212"</definedName>
    <definedName name="IQ_IMPORTS_SERVICES">"c11858"</definedName>
    <definedName name="IQ_IMPORTS_SERVICES_APR">"c11861"</definedName>
    <definedName name="IQ_IMPORTS_SERVICES_POP">"c11859"</definedName>
    <definedName name="IQ_IMPORTS_SERVICES_REAL">"c6986"</definedName>
    <definedName name="IQ_IMPORTS_SERVICES_REAL_APR">"c7646"</definedName>
    <definedName name="IQ_IMPORTS_SERVICES_REAL_APR_FC">"c8526"</definedName>
    <definedName name="IQ_IMPORTS_SERVICES_REAL_FC">"c7866"</definedName>
    <definedName name="IQ_IMPORTS_SERVICES_REAL_POP">"c7206"</definedName>
    <definedName name="IQ_IMPORTS_SERVICES_REAL_POP_FC">"c8086"</definedName>
    <definedName name="IQ_IMPORTS_SERVICES_REAL_YOY">"c7426"</definedName>
    <definedName name="IQ_IMPORTS_SERVICES_REAL_YOY_FC">"c8306"</definedName>
    <definedName name="IQ_IMPORTS_SERVICES_YOY">"c11860"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DOM_LOANS_FFIEC">"c12975"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CIDENTAL_CHANGES_BUSINESS_COMBINATIONS_FDIC">"c6502"</definedName>
    <definedName name="IQ_INCOME_BEFORE_EXTRA_FDIC">"c6585"</definedName>
    <definedName name="IQ_INCOME_CHECKS_FFIEC">"c13040"</definedName>
    <definedName name="IQ_INCOME_EARNED_FDIC">"c6359"</definedName>
    <definedName name="IQ_INCOME_FIDUCIARY_ACTIVITIES_FFIEC">"c13002"</definedName>
    <definedName name="IQ_INCOME_LEASE_FINANCING_REC_FFIEC">"c12980"</definedName>
    <definedName name="IQ_INCOME_LOANS_LEASES_TAX_EXEMPT_FFIEC">"c13038"</definedName>
    <definedName name="IQ_INCOME_OTHER_INSURANCE_ACTIVITIES_FFIEC">"c13009"</definedName>
    <definedName name="IQ_INCOME_SALE_MUTUAL_FUNDS_DOM_FFIEC">"c13069"</definedName>
    <definedName name="IQ_INCOME_SECURITIES_TAX_EXEMPT_FFIEC">"c13039"</definedName>
    <definedName name="IQ_INCOME_TAX_FOREIGN_FFIEC">"c15391"</definedName>
    <definedName name="IQ_INCOME_TAXES_FDIC">"c6582"</definedName>
    <definedName name="IQ_INCOME_TAXES_FFIEC">"c13030"</definedName>
    <definedName name="IQ_INCREASE_INT_INCOME_FFIEC">"c13063"</definedName>
    <definedName name="IQ_INDEX_CURRENCY">"c15224"</definedName>
    <definedName name="IQ_INDEX_LEADING_IND">"c6894"</definedName>
    <definedName name="IQ_INDEX_LEADING_IND_APR">"c7554"</definedName>
    <definedName name="IQ_INDEX_LEADING_IND_APR_FC">"c8434"</definedName>
    <definedName name="IQ_INDEX_LEADING_IND_FC">"c7774"</definedName>
    <definedName name="IQ_INDEX_LEADING_IND_POP">"c7114"</definedName>
    <definedName name="IQ_INDEX_LEADING_IND_POP_FC">"c7994"</definedName>
    <definedName name="IQ_INDEX_LEADING_IND_YOY">"c7334"</definedName>
    <definedName name="IQ_INDEX_LEADING_IND_YOY_FC">"c8214"</definedName>
    <definedName name="IQ_INDEX_SHARES">"c19193"</definedName>
    <definedName name="IQ_INDEX_TYPE">"c15223"</definedName>
    <definedName name="IQ_INDEXCONSTITUENT_CLOSEPRICE">"c19241"</definedName>
    <definedName name="IQ_INDICATED_ATTRIB_ORE_RESOURCES_ALUM">"c9238"</definedName>
    <definedName name="IQ_INDICATED_ATTRIB_ORE_RESOURCES_COP">"c9182"</definedName>
    <definedName name="IQ_INDICATED_ATTRIB_ORE_RESOURCES_DIAM">"c9662"</definedName>
    <definedName name="IQ_INDICATED_ATTRIB_ORE_RESOURCES_GOLD">"c9023"</definedName>
    <definedName name="IQ_INDICATED_ATTRIB_ORE_RESOURCES_IRON">"c9397"</definedName>
    <definedName name="IQ_INDICATED_ATTRIB_ORE_RESOURCES_LEAD">"c9450"</definedName>
    <definedName name="IQ_INDICATED_ATTRIB_ORE_RESOURCES_MANG">"c9503"</definedName>
    <definedName name="IQ_INDICATED_ATTRIB_ORE_RESOURCES_MOLYB">"c9715"</definedName>
    <definedName name="IQ_INDICATED_ATTRIB_ORE_RESOURCES_NICK">"c9291"</definedName>
    <definedName name="IQ_INDICATED_ATTRIB_ORE_RESOURCES_PLAT">"c9129"</definedName>
    <definedName name="IQ_INDICATED_ATTRIB_ORE_RESOURCES_SILVER">"c9076"</definedName>
    <definedName name="IQ_INDICATED_ATTRIB_ORE_RESOURCES_TITAN">"c9556"</definedName>
    <definedName name="IQ_INDICATED_ATTRIB_ORE_RESOURCES_URAN">"c9609"</definedName>
    <definedName name="IQ_INDICATED_ATTRIB_ORE_RESOURCES_ZINC">"c9344"</definedName>
    <definedName name="IQ_INDICATED_ORE_RESOURCES_ALUM">"c9224"</definedName>
    <definedName name="IQ_INDICATED_ORE_RESOURCES_COP">"c9168"</definedName>
    <definedName name="IQ_INDICATED_ORE_RESOURCES_DIAM">"c9648"</definedName>
    <definedName name="IQ_INDICATED_ORE_RESOURCES_GOLD">"c9009"</definedName>
    <definedName name="IQ_INDICATED_ORE_RESOURCES_IRON">"c9383"</definedName>
    <definedName name="IQ_INDICATED_ORE_RESOURCES_LEAD">"c9436"</definedName>
    <definedName name="IQ_INDICATED_ORE_RESOURCES_MANG">"c9489"</definedName>
    <definedName name="IQ_INDICATED_ORE_RESOURCES_MOLYB">"c9701"</definedName>
    <definedName name="IQ_INDICATED_ORE_RESOURCES_NICK">"c9277"</definedName>
    <definedName name="IQ_INDICATED_ORE_RESOURCES_PLAT">"c9115"</definedName>
    <definedName name="IQ_INDICATED_ORE_RESOURCES_SILVER">"c9062"</definedName>
    <definedName name="IQ_INDICATED_ORE_RESOURCES_TITAN">"c9542"</definedName>
    <definedName name="IQ_INDICATED_ORE_RESOURCES_URAN">"c9595"</definedName>
    <definedName name="IQ_INDICATED_ORE_RESOURCES_ZINC">"c9330"</definedName>
    <definedName name="IQ_INDICATED_RECOV_ATTRIB_RESOURCES_ALUM">"c9243"</definedName>
    <definedName name="IQ_INDICATED_RECOV_ATTRIB_RESOURCES_COAL">"c9817"</definedName>
    <definedName name="IQ_INDICATED_RECOV_ATTRIB_RESOURCES_COP">"c9187"</definedName>
    <definedName name="IQ_INDICATED_RECOV_ATTRIB_RESOURCES_DIAM">"c9667"</definedName>
    <definedName name="IQ_INDICATED_RECOV_ATTRIB_RESOURCES_GOLD">"c9028"</definedName>
    <definedName name="IQ_INDICATED_RECOV_ATTRIB_RESOURCES_IRON">"c9402"</definedName>
    <definedName name="IQ_INDICATED_RECOV_ATTRIB_RESOURCES_LEAD">"c9455"</definedName>
    <definedName name="IQ_INDICATED_RECOV_ATTRIB_RESOURCES_MANG">"c9508"</definedName>
    <definedName name="IQ_INDICATED_RECOV_ATTRIB_RESOURCES_MET_COAL">"c9757"</definedName>
    <definedName name="IQ_INDICATED_RECOV_ATTRIB_RESOURCES_MOLYB">"c9720"</definedName>
    <definedName name="IQ_INDICATED_RECOV_ATTRIB_RESOURCES_NICK">"c9296"</definedName>
    <definedName name="IQ_INDICATED_RECOV_ATTRIB_RESOURCES_PLAT">"c9134"</definedName>
    <definedName name="IQ_INDICATED_RECOV_ATTRIB_RESOURCES_SILVER">"c9081"</definedName>
    <definedName name="IQ_INDICATED_RECOV_ATTRIB_RESOURCES_STEAM">"c9787"</definedName>
    <definedName name="IQ_INDICATED_RECOV_ATTRIB_RESOURCES_TITAN">"c9561"</definedName>
    <definedName name="IQ_INDICATED_RECOV_ATTRIB_RESOURCES_URAN">"c9614"</definedName>
    <definedName name="IQ_INDICATED_RECOV_ATTRIB_RESOURCES_ZINC">"c9349"</definedName>
    <definedName name="IQ_INDICATED_RECOV_RESOURCES_ALUM">"c9233"</definedName>
    <definedName name="IQ_INDICATED_RECOV_RESOURCES_COAL">"c9812"</definedName>
    <definedName name="IQ_INDICATED_RECOV_RESOURCES_COP">"c9177"</definedName>
    <definedName name="IQ_INDICATED_RECOV_RESOURCES_DIAM">"c9657"</definedName>
    <definedName name="IQ_INDICATED_RECOV_RESOURCES_GOLD">"c9018"</definedName>
    <definedName name="IQ_INDICATED_RECOV_RESOURCES_IRON">"c9392"</definedName>
    <definedName name="IQ_INDICATED_RECOV_RESOURCES_LEAD">"c9445"</definedName>
    <definedName name="IQ_INDICATED_RECOV_RESOURCES_MANG">"c9498"</definedName>
    <definedName name="IQ_INDICATED_RECOV_RESOURCES_MET_COAL">"c9752"</definedName>
    <definedName name="IQ_INDICATED_RECOV_RESOURCES_MOLYB">"c9710"</definedName>
    <definedName name="IQ_INDICATED_RECOV_RESOURCES_NICK">"c9286"</definedName>
    <definedName name="IQ_INDICATED_RECOV_RESOURCES_PLAT">"c9124"</definedName>
    <definedName name="IQ_INDICATED_RECOV_RESOURCES_SILVER">"c9071"</definedName>
    <definedName name="IQ_INDICATED_RECOV_RESOURCES_STEAM">"c9782"</definedName>
    <definedName name="IQ_INDICATED_RECOV_RESOURCES_TITAN">"c9551"</definedName>
    <definedName name="IQ_INDICATED_RECOV_RESOURCES_URAN">"c9604"</definedName>
    <definedName name="IQ_INDICATED_RECOV_RESOURCES_ZINC">"c9339"</definedName>
    <definedName name="IQ_INDICATED_RESOURCES_CALORIFIC_VALUE_COAL">"c9807"</definedName>
    <definedName name="IQ_INDICATED_RESOURCES_CALORIFIC_VALUE_MET_COAL">"c9747"</definedName>
    <definedName name="IQ_INDICATED_RESOURCES_CALORIFIC_VALUE_STEAM">"c9777"</definedName>
    <definedName name="IQ_INDICATED_RESOURCES_GRADE_ALUM">"c9225"</definedName>
    <definedName name="IQ_INDICATED_RESOURCES_GRADE_COP">"c9169"</definedName>
    <definedName name="IQ_INDICATED_RESOURCES_GRADE_DIAM">"c9649"</definedName>
    <definedName name="IQ_INDICATED_RESOURCES_GRADE_GOLD">"c9010"</definedName>
    <definedName name="IQ_INDICATED_RESOURCES_GRADE_IRON">"c9384"</definedName>
    <definedName name="IQ_INDICATED_RESOURCES_GRADE_LEAD">"c9437"</definedName>
    <definedName name="IQ_INDICATED_RESOURCES_GRADE_MANG">"c9490"</definedName>
    <definedName name="IQ_INDICATED_RESOURCES_GRADE_MOLYB">"c9702"</definedName>
    <definedName name="IQ_INDICATED_RESOURCES_GRADE_NICK">"c9278"</definedName>
    <definedName name="IQ_INDICATED_RESOURCES_GRADE_PLAT">"c9116"</definedName>
    <definedName name="IQ_INDICATED_RESOURCES_GRADE_SILVER">"c9063"</definedName>
    <definedName name="IQ_INDICATED_RESOURCES_GRADE_TITAN">"c9543"</definedName>
    <definedName name="IQ_INDICATED_RESOURCES_GRADE_URAN">"c9596"</definedName>
    <definedName name="IQ_INDICATED_RESOURCES_GRADE_ZINC">"c9331"</definedName>
    <definedName name="IQ_INDIVIDUAL">"c15182"</definedName>
    <definedName name="IQ_INDIVIDUAL_ACTIVE_BOARD_MEMBERSHIPS">"c15201"</definedName>
    <definedName name="IQ_INDIVIDUAL_ACTIVE_PRO_AFFILIATIONS">"c15199"</definedName>
    <definedName name="IQ_INDIVIDUAL_AGE">"c15191"</definedName>
    <definedName name="IQ_INDIVIDUAL_ALL_OTHER_COMP">"c19040"</definedName>
    <definedName name="IQ_INDIVIDUAL_ANNUAL_CASH_COMP">"c19041"</definedName>
    <definedName name="IQ_INDIVIDUAL_AS_REPORTED_COMP">"c19045"</definedName>
    <definedName name="IQ_INDIVIDUAL_AS_REPORTED_DIRECTOR_COMP">"c19057"</definedName>
    <definedName name="IQ_INDIVIDUAL_ASSISTANT_EMAIL">"c15206"</definedName>
    <definedName name="IQ_INDIVIDUAL_ASSISTANT_FAX">"c15208"</definedName>
    <definedName name="IQ_INDIVIDUAL_ASSISTANT_NAME">"c15205"</definedName>
    <definedName name="IQ_INDIVIDUAL_ASSISTANT_PHONE">"c15207"</definedName>
    <definedName name="IQ_INDIVIDUAL_BACKGROUND">"c15184"</definedName>
    <definedName name="IQ_INDIVIDUAL_BONUS">"c19036"</definedName>
    <definedName name="IQ_INDIVIDUAL_CALCULATED_COMP">"c19043"</definedName>
    <definedName name="IQ_INDIVIDUAL_CHANGE_PENSION">"c19058"</definedName>
    <definedName name="IQ_INDIVIDUAL_DIRECT_FAX">"c15189"</definedName>
    <definedName name="IQ_INDIVIDUAL_DIRECT_PHONE">"c15188"</definedName>
    <definedName name="IQ_INDIVIDUAL_DIRECTOR_BONUS">"c19052"</definedName>
    <definedName name="IQ_INDIVIDUAL_DIRECTOR_CHANGE_PENSION">"c19053"</definedName>
    <definedName name="IQ_INDIVIDUAL_DIRECTOR_FEE">"c19049"</definedName>
    <definedName name="IQ_INDIVIDUAL_DIRECTOR_NON_EQUITY_COMP">"c19054"</definedName>
    <definedName name="IQ_INDIVIDUAL_DIRECTOR_OPTION_AWARDS">"c19050"</definedName>
    <definedName name="IQ_INDIVIDUAL_DIRECTOR_OTHER">"c19051"</definedName>
    <definedName name="IQ_INDIVIDUAL_DIRECTOR_STOCK_AWARDS">"c19055"</definedName>
    <definedName name="IQ_INDIVIDUAL_DIRECTOR_STOCK_GRANTS">"c19082"</definedName>
    <definedName name="IQ_INDIVIDUAL_DIRECTOR_STOCK_OPTIONS">"c19056"</definedName>
    <definedName name="IQ_INDIVIDUAL_EDUCATION">"c15203"</definedName>
    <definedName name="IQ_INDIVIDUAL_EMAIL">"c15193"</definedName>
    <definedName name="IQ_INDIVIDUAL_EQUITY_INCENTIVE">"c19078"</definedName>
    <definedName name="IQ_INDIVIDUAL_EST_PAYMENTS_CHANGE_CONTROL">"c19047"</definedName>
    <definedName name="IQ_INDIVIDUAL_EST_PAYMENTS_TERMINATION">"c19059"</definedName>
    <definedName name="IQ_INDIVIDUAL_EXERCISABLE_OPTIONS">"c19062"</definedName>
    <definedName name="IQ_INDIVIDUAL_EXERCISABLE_VALUES">"c19063"</definedName>
    <definedName name="IQ_INDIVIDUAL_EXERCISED_OPTIONS">"c19060"</definedName>
    <definedName name="IQ_INDIVIDUAL_EXERCISED_VALUES">"c19061"</definedName>
    <definedName name="IQ_INDIVIDUAL_FAMILY_LOAN_DOM_QUARTERLY_AVG_FFIEC">"c15479"</definedName>
    <definedName name="IQ_INDIVIDUAL_HOME_ADDRESS">"c15194"</definedName>
    <definedName name="IQ_INDIVIDUAL_HOME_FAX">"c15196"</definedName>
    <definedName name="IQ_INDIVIDUAL_HOME_PHONE">"c15195"</definedName>
    <definedName name="IQ_INDIVIDUAL_LT_INCENTIVE">"c19039"</definedName>
    <definedName name="IQ_INDIVIDUAL_MAIN_FAX">"c15187"</definedName>
    <definedName name="IQ_INDIVIDUAL_MAIN_PHONE">"c15186"</definedName>
    <definedName name="IQ_INDIVIDUAL_MARKET_VALUE_SHARES_NOT_VESTED">"c19077"</definedName>
    <definedName name="IQ_INDIVIDUAL_MOBILE">"c15198"</definedName>
    <definedName name="IQ_INDIVIDUAL_NICKNAME">"c15192"</definedName>
    <definedName name="IQ_INDIVIDUAL_NON_EQUITY_INCENTIVE">"c19048"</definedName>
    <definedName name="IQ_INDIVIDUAL_NOTES">"c15204"</definedName>
    <definedName name="IQ_INDIVIDUAL_NUM_SHARED_NOT_VESTED">"c19076"</definedName>
    <definedName name="IQ_INDIVIDUAL_NUM_SHARES_ACQUIRED">"c19074"</definedName>
    <definedName name="IQ_INDIVIDUAL_OFFICE_ADDRESS">"c15185"</definedName>
    <definedName name="IQ_INDIVIDUAL_OPTION_AWARDS">"c19044"</definedName>
    <definedName name="IQ_INDIVIDUAL_OPTION_MARKET_PRICE">"c19073"</definedName>
    <definedName name="IQ_INDIVIDUAL_OPTION_PRICE">"c19072"</definedName>
    <definedName name="IQ_INDIVIDUAL_OTHER_ANNUAL_COMP">"c19037"</definedName>
    <definedName name="IQ_INDIVIDUAL_OTHER_COMP">"c19046"</definedName>
    <definedName name="IQ_INDIVIDUAL_OTHER_PHONE">"c15197"</definedName>
    <definedName name="IQ_INDIVIDUAL_PARTNER_CORP_NON_TRANS_ACCTS_FFIEC">"c15322"</definedName>
    <definedName name="IQ_INDIVIDUAL_PARTNER_CORP_TRANS_ACCTS_FFIEC">"c15314"</definedName>
    <definedName name="IQ_INDIVIDUAL_PARTNER_CORPS_FOREIGN_DEP_FFIEC">"c15342"</definedName>
    <definedName name="IQ_INDIVIDUAL_PRIOR_BOARD_MEMBERSHIPS">"c15202"</definedName>
    <definedName name="IQ_INDIVIDUAL_PRIOR_PRO_AFFILIATIONS">"c15200"</definedName>
    <definedName name="IQ_INDIVIDUAL_RESTRICTED_STOCK_COMP">"c19038"</definedName>
    <definedName name="IQ_INDIVIDUAL_SALARY">"c19035"</definedName>
    <definedName name="IQ_INDIVIDUAL_SPECIALTY">"c15190"</definedName>
    <definedName name="IQ_INDIVIDUAL_ST_COMP">"c19042"</definedName>
    <definedName name="IQ_INDIVIDUAL_TITLE">"c15183"</definedName>
    <definedName name="IQ_INDIVIDUAL_TOTAL_NUM_STOCK_AWARDS">"c19081"</definedName>
    <definedName name="IQ_INDIVIDUAL_TOTAL_OPTIONS">"c19070"</definedName>
    <definedName name="IQ_INDIVIDUAL_TOTAL_STOCK_VALUE">"c19080"</definedName>
    <definedName name="IQ_INDIVIDUAL_TOTAL_VALUE_OPTIONS">"c19071"</definedName>
    <definedName name="IQ_INDIVIDUAL_UNCLASSIFIED_OPTIONS">"c19066"</definedName>
    <definedName name="IQ_INDIVIDUAL_UNCLASSIFIED_OPTIONS_VALUE">"c19067"</definedName>
    <definedName name="IQ_INDIVIDUAL_UNEARNED_STOCK_VALUE">"c19079"</definedName>
    <definedName name="IQ_INDIVIDUAL_UNEXERCISABLE_OPTIONS">"c19064"</definedName>
    <definedName name="IQ_INDIVIDUAL_UNEXERCISABLE_VALUES">"c19065"</definedName>
    <definedName name="IQ_INDIVIDUAL_UNEXERCISED_UNEARNED_OPTIONS">"c19068"</definedName>
    <definedName name="IQ_INDIVIDUAL_UNEXERCISED_UNEARNED_OPTIONS_VALUE">"c19069"</definedName>
    <definedName name="IQ_INDIVIDUAL_VALUE_VESTING">"c19075"</definedName>
    <definedName name="IQ_INDIVIDUALS_CHARGE_OFFS_FDIC">"c6599"</definedName>
    <definedName name="IQ_INDIVIDUALS_GROSS_LOANS_FFIEC">"c13411"</definedName>
    <definedName name="IQ_INDIVIDUALS_LOANS_FDIC">"c6318"</definedName>
    <definedName name="IQ_INDIVIDUALS_NET_CHARGE_OFFS_FDIC">"c6637"</definedName>
    <definedName name="IQ_INDIVIDUALS_OTHER_LOANS_FDIC">"c6321"</definedName>
    <definedName name="IQ_INDIVIDUALS_PARTNERSHIPS_CORP_DEPOSITS_FOREIGN_FDIC">"c6479"</definedName>
    <definedName name="IQ_INDIVIDUALS_PARTNERSHIPS_CORP_NONTRANSACTION_ACCOUNTS_FDIC">"c6545"</definedName>
    <definedName name="IQ_INDIVIDUALS_PARTNERSHIPS_CORP_TOTAL_DEPOSITS_FDIC">"c6471"</definedName>
    <definedName name="IQ_INDIVIDUALS_PARTNERSHIPS_CORP_TRANSACTION_ACCOUNTS_FDIC">"c6537"</definedName>
    <definedName name="IQ_INDIVIDUALS_RECOVERIES_FDIC">"c6618"</definedName>
    <definedName name="IQ_INDIVIDUALS_RISK_BASED_FFIEC">"c13432"</definedName>
    <definedName name="IQ_INDUSTRIAL_PROD">"c6895"</definedName>
    <definedName name="IQ_INDUSTRIAL_PROD_APR">"c7555"</definedName>
    <definedName name="IQ_INDUSTRIAL_PROD_APR_FC">"c8435"</definedName>
    <definedName name="IQ_INDUSTRIAL_PROD_FC">"c7775"</definedName>
    <definedName name="IQ_INDUSTRIAL_PROD_POP">"c7115"</definedName>
    <definedName name="IQ_INDUSTRIAL_PROD_POP_FC">"c7995"</definedName>
    <definedName name="IQ_INDUSTRIAL_PROD_YOY">"c7335"</definedName>
    <definedName name="IQ_INDUSTRIAL_PROD_YOY_FC">"c8215"</definedName>
    <definedName name="IQ_INDUSTRY">"c3601"</definedName>
    <definedName name="IQ_INDUSTRY_GROUP">"c3602"</definedName>
    <definedName name="IQ_INDUSTRY_SECTOR">"c3603"</definedName>
    <definedName name="IQ_INFERRED_ATTRIB_ORE_RESOURCES_ALUM">"c9240"</definedName>
    <definedName name="IQ_INFERRED_ATTRIB_ORE_RESOURCES_COP">"c9184"</definedName>
    <definedName name="IQ_INFERRED_ATTRIB_ORE_RESOURCES_DIAM">"c9664"</definedName>
    <definedName name="IQ_INFERRED_ATTRIB_ORE_RESOURCES_GOLD">"c9025"</definedName>
    <definedName name="IQ_INFERRED_ATTRIB_ORE_RESOURCES_IRON">"c9399"</definedName>
    <definedName name="IQ_INFERRED_ATTRIB_ORE_RESOURCES_LEAD">"c9452"</definedName>
    <definedName name="IQ_INFERRED_ATTRIB_ORE_RESOURCES_MANG">"c9505"</definedName>
    <definedName name="IQ_INFERRED_ATTRIB_ORE_RESOURCES_MOLYB">"c9717"</definedName>
    <definedName name="IQ_INFERRED_ATTRIB_ORE_RESOURCES_NICK">"c9293"</definedName>
    <definedName name="IQ_INFERRED_ATTRIB_ORE_RESOURCES_PLAT">"c9131"</definedName>
    <definedName name="IQ_INFERRED_ATTRIB_ORE_RESOURCES_SILVER">"c9078"</definedName>
    <definedName name="IQ_INFERRED_ATTRIB_ORE_RESOURCES_TITAN">"c9558"</definedName>
    <definedName name="IQ_INFERRED_ATTRIB_ORE_RESOURCES_URAN">"c9611"</definedName>
    <definedName name="IQ_INFERRED_ATTRIB_ORE_RESOURCES_ZINC">"c9346"</definedName>
    <definedName name="IQ_INFERRED_ORE_RESOURCES_ALUM">"c9228"</definedName>
    <definedName name="IQ_INFERRED_ORE_RESOURCES_COP">"c9172"</definedName>
    <definedName name="IQ_INFERRED_ORE_RESOURCES_DIAM">"c9652"</definedName>
    <definedName name="IQ_INFERRED_ORE_RESOURCES_GOLD">"c9013"</definedName>
    <definedName name="IQ_INFERRED_ORE_RESOURCES_IRON">"c9387"</definedName>
    <definedName name="IQ_INFERRED_ORE_RESOURCES_LEAD">"c9440"</definedName>
    <definedName name="IQ_INFERRED_ORE_RESOURCES_MANG">"c9493"</definedName>
    <definedName name="IQ_INFERRED_ORE_RESOURCES_MOLYB">"c9705"</definedName>
    <definedName name="IQ_INFERRED_ORE_RESOURCES_NICK">"c9281"</definedName>
    <definedName name="IQ_INFERRED_ORE_RESOURCES_PLAT">"c9119"</definedName>
    <definedName name="IQ_INFERRED_ORE_RESOURCES_SILVER">"c9066"</definedName>
    <definedName name="IQ_INFERRED_ORE_RESOURCES_TITAN">"c9546"</definedName>
    <definedName name="IQ_INFERRED_ORE_RESOURCES_URAN">"c9599"</definedName>
    <definedName name="IQ_INFERRED_ORE_RESOURCES_ZINC">"c9334"</definedName>
    <definedName name="IQ_INFERRED_RECOV_ATTRIB_RESOURCES_ALUM">"c9245"</definedName>
    <definedName name="IQ_INFERRED_RECOV_ATTRIB_RESOURCES_COAL">"c9819"</definedName>
    <definedName name="IQ_INFERRED_RECOV_ATTRIB_RESOURCES_COP">"c9189"</definedName>
    <definedName name="IQ_INFERRED_RECOV_ATTRIB_RESOURCES_DIAM">"c9669"</definedName>
    <definedName name="IQ_INFERRED_RECOV_ATTRIB_RESOURCES_GOLD">"c9030"</definedName>
    <definedName name="IQ_INFERRED_RECOV_ATTRIB_RESOURCES_IRON">"c9404"</definedName>
    <definedName name="IQ_INFERRED_RECOV_ATTRIB_RESOURCES_LEAD">"c9457"</definedName>
    <definedName name="IQ_INFERRED_RECOV_ATTRIB_RESOURCES_MANG">"c9510"</definedName>
    <definedName name="IQ_INFERRED_RECOV_ATTRIB_RESOURCES_MET_COAL">"c9759"</definedName>
    <definedName name="IQ_INFERRED_RECOV_ATTRIB_RESOURCES_MOLYB">"c9722"</definedName>
    <definedName name="IQ_INFERRED_RECOV_ATTRIB_RESOURCES_NICK">"c9298"</definedName>
    <definedName name="IQ_INFERRED_RECOV_ATTRIB_RESOURCES_PLAT">"c9136"</definedName>
    <definedName name="IQ_INFERRED_RECOV_ATTRIB_RESOURCES_SILVER">"c9083"</definedName>
    <definedName name="IQ_INFERRED_RECOV_ATTRIB_RESOURCES_STEAM">"c9789"</definedName>
    <definedName name="IQ_INFERRED_RECOV_ATTRIB_RESOURCES_TITAN">"c9563"</definedName>
    <definedName name="IQ_INFERRED_RECOV_ATTRIB_RESOURCES_URAN">"c9616"</definedName>
    <definedName name="IQ_INFERRED_RECOV_ATTRIB_RESOURCES_ZINC">"c9351"</definedName>
    <definedName name="IQ_INFERRED_RECOV_RESOURCES_ALUM">"c9235"</definedName>
    <definedName name="IQ_INFERRED_RECOV_RESOURCES_COAL">"c9814"</definedName>
    <definedName name="IQ_INFERRED_RECOV_RESOURCES_COP">"c9179"</definedName>
    <definedName name="IQ_INFERRED_RECOV_RESOURCES_DIAM">"c9659"</definedName>
    <definedName name="IQ_INFERRED_RECOV_RESOURCES_GOLD">"c9020"</definedName>
    <definedName name="IQ_INFERRED_RECOV_RESOURCES_IRON">"c9394"</definedName>
    <definedName name="IQ_INFERRED_RECOV_RESOURCES_LEAD">"c9447"</definedName>
    <definedName name="IQ_INFERRED_RECOV_RESOURCES_MANG">"c9500"</definedName>
    <definedName name="IQ_INFERRED_RECOV_RESOURCES_MET_COAL">"c9754"</definedName>
    <definedName name="IQ_INFERRED_RECOV_RESOURCES_MOLYB">"c9712"</definedName>
    <definedName name="IQ_INFERRED_RECOV_RESOURCES_NICK">"c9288"</definedName>
    <definedName name="IQ_INFERRED_RECOV_RESOURCES_PLAT">"c9126"</definedName>
    <definedName name="IQ_INFERRED_RECOV_RESOURCES_SILVER">"c9073"</definedName>
    <definedName name="IQ_INFERRED_RECOV_RESOURCES_STEAM">"c9784"</definedName>
    <definedName name="IQ_INFERRED_RECOV_RESOURCES_TITAN">"c9553"</definedName>
    <definedName name="IQ_INFERRED_RECOV_RESOURCES_URAN">"c9606"</definedName>
    <definedName name="IQ_INFERRED_RECOV_RESOURCES_ZINC">"c9341"</definedName>
    <definedName name="IQ_INFERRED_RESOURCES_CALORIFIC_VALUE_COAL">"c9809"</definedName>
    <definedName name="IQ_INFERRED_RESOURCES_CALORIFIC_VALUE_MET_COAL">"c9749"</definedName>
    <definedName name="IQ_INFERRED_RESOURCES_CALORIFIC_VALUE_STEAM">"c9779"</definedName>
    <definedName name="IQ_INFERRED_RESOURCES_GRADE_ALUM">"c9229"</definedName>
    <definedName name="IQ_INFERRED_RESOURCES_GRADE_COP">"c9173"</definedName>
    <definedName name="IQ_INFERRED_RESOURCES_GRADE_DIAM">"c9653"</definedName>
    <definedName name="IQ_INFERRED_RESOURCES_GRADE_GOLD">"c9014"</definedName>
    <definedName name="IQ_INFERRED_RESOURCES_GRADE_IRON">"c9388"</definedName>
    <definedName name="IQ_INFERRED_RESOURCES_GRADE_LEAD">"c9441"</definedName>
    <definedName name="IQ_INFERRED_RESOURCES_GRADE_MANG">"c9494"</definedName>
    <definedName name="IQ_INFERRED_RESOURCES_GRADE_MOLYB">"c9706"</definedName>
    <definedName name="IQ_INFERRED_RESOURCES_GRADE_NICK">"c9282"</definedName>
    <definedName name="IQ_INFERRED_RESOURCES_GRADE_PLAT">"c9120"</definedName>
    <definedName name="IQ_INFERRED_RESOURCES_GRADE_SILVER">"c9067"</definedName>
    <definedName name="IQ_INFERRED_RESOURCES_GRADE_TITAN">"c9547"</definedName>
    <definedName name="IQ_INFERRED_RESOURCES_GRADE_URAN">"c9600"</definedName>
    <definedName name="IQ_INFERRED_RESOURCES_GRADE_ZINC">"c9335"</definedName>
    <definedName name="IQ_INFLATION_RATE">"c6899"</definedName>
    <definedName name="IQ_INFLATION_RATE_CORE">"c11783"</definedName>
    <definedName name="IQ_INFLATION_RATE_CORE_POP">"c11784"</definedName>
    <definedName name="IQ_INFLATION_RATE_CORE_YOY">"c11785"</definedName>
    <definedName name="IQ_INFLATION_RATE_FC">"c7779"</definedName>
    <definedName name="IQ_INFLATION_RATE_POP">"c7119"</definedName>
    <definedName name="IQ_INFLATION_RATE_POP_FC">"c7999"</definedName>
    <definedName name="IQ_INFLATION_RATE_YOY">"c7339"</definedName>
    <definedName name="IQ_INFLATION_RATE_YOY_FC">"c8219"</definedName>
    <definedName name="IQ_INITIAL_CLAIMS">"c6900"</definedName>
    <definedName name="IQ_INITIAL_CLAIMS_APR">"c7560"</definedName>
    <definedName name="IQ_INITIAL_CLAIMS_APR_FC">"c8440"</definedName>
    <definedName name="IQ_INITIAL_CLAIMS_FC">"c7780"</definedName>
    <definedName name="IQ_INITIAL_CLAIMS_POP">"c7120"</definedName>
    <definedName name="IQ_INITIAL_CLAIMS_POP_FC">"c8000"</definedName>
    <definedName name="IQ_INITIAL_TRANSACTION">"c18885"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SUPPLE">"c13814"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CIQID">"c19101"</definedName>
    <definedName name="IQ_INSIDER_DERIVATIVES">"c19102"</definedName>
    <definedName name="IQ_INSIDER_LOANS_FDIC">"c6365"</definedName>
    <definedName name="IQ_INSIDER_NAME">"c19100"</definedName>
    <definedName name="IQ_INSIDER_OVER_TOTAL">"c1581"</definedName>
    <definedName name="IQ_INSIDER_OWNER">"c577"</definedName>
    <definedName name="IQ_INSIDER_PERCENT">"c578"</definedName>
    <definedName name="IQ_INSIDER_POSITION_DATE">"c19104"</definedName>
    <definedName name="IQ_INSIDER_SHARES">"c579"</definedName>
    <definedName name="IQ_INSIDER_VALUE">"c19103"</definedName>
    <definedName name="IQ_INST_DEPOSITS">"c89"</definedName>
    <definedName name="IQ_INSTITUTIONAL_CIQID">"c19106"</definedName>
    <definedName name="IQ_INSTITUTIONAL_DERIVATIVES">"c19107"</definedName>
    <definedName name="IQ_INSTITUTIONAL_NAME">"c19105"</definedName>
    <definedName name="IQ_INSTITUTIONAL_OVER_TOTAL">"c1580"</definedName>
    <definedName name="IQ_INSTITUTIONAL_OWNER">"c580"</definedName>
    <definedName name="IQ_INSTITUTIONAL_PERCENT">"c581"</definedName>
    <definedName name="IQ_INSTITUTIONAL_POSITION_DATE">"c19109"</definedName>
    <definedName name="IQ_INSTITUTIONAL_SHARES">"c582"</definedName>
    <definedName name="IQ_INSTITUTIONAL_VALUE">"c19108"</definedName>
    <definedName name="IQ_INSTITUTIONS_EARNINGS_GAINS_FDIC">"c6723"</definedName>
    <definedName name="IQ_INSUR_RECEIV">"c1600"</definedName>
    <definedName name="IQ_INSURANCE_COMMISSION_FEES_FDIC">"c6670"</definedName>
    <definedName name="IQ_INSURANCE_REINSURANCE_UNDERWRITING_INCOME_FFIEC">"c13008"</definedName>
    <definedName name="IQ_INSURANCE_REV_OPERATING_INC_FFIEC">"c13387"</definedName>
    <definedName name="IQ_INSURANCE_UNDERWRITING_INCOME_FDIC">"c6671"</definedName>
    <definedName name="IQ_INT_BEARING_DEPOSITS">"c1166"</definedName>
    <definedName name="IQ_INT_BEARING_FUNDS_AVG_ASSETS_FFIEC">"c13355"</definedName>
    <definedName name="IQ_INT_BEARING_LIABILITIES_REPRICE_ASSETS_TOT_FFIEC">"c13452"</definedName>
    <definedName name="IQ_INT_BORROW">"c583"</definedName>
    <definedName name="IQ_INT_DEMAND_NOTES_FDIC">"c6567"</definedName>
    <definedName name="IQ_INT_DEPOSITS">"c584"</definedName>
    <definedName name="IQ_INT_DEPOSITS_DOM_FFIEC">"c12852"</definedName>
    <definedName name="IQ_INT_DEPOSITS_DOM_QUARTERLY_AVG_FFIEC">"c13088"</definedName>
    <definedName name="IQ_INT_DEPOSITS_FOREIGN_FFIEC">"c12855"</definedName>
    <definedName name="IQ_INT_DEPOSITS_FOREIGN_QUARTERLY_AVG_FFIEC">"c13089"</definedName>
    <definedName name="IQ_INT_DIV_INC">"c585"</definedName>
    <definedName name="IQ_INT_DIV_INC_MBS_FFIEC">"c12984"</definedName>
    <definedName name="IQ_INT_DIV_INC_SECURITIES_FFIEC">"c12982"</definedName>
    <definedName name="IQ_INT_DIV_INC_SECURITIES_OTHER_FFIEC">"c12985"</definedName>
    <definedName name="IQ_INT_DIV_INC_TREASURY_SECURITIES_FFIEC">"c12983"</definedName>
    <definedName name="IQ_INT_DOMESTIC_DEPOSITS_FDIC">"c6564"</definedName>
    <definedName name="IQ_INT_EXP_AVG_ASSETS_FFIEC">"c13357"</definedName>
    <definedName name="IQ_INT_EXP_BR">"c586"</definedName>
    <definedName name="IQ_INT_EXP_COVERAGE">"c587"</definedName>
    <definedName name="IQ_INT_EXP_EARNING_ASSETS_FFIEC">"c13376"</definedName>
    <definedName name="IQ_INT_EXP_FED_FUNDS_PURCHASED_FFIEC">"c12996"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TOTAL_BNK_SUBTOTAL_AP">"c8977"</definedName>
    <definedName name="IQ_INT_EXP_TOTAL_FDIC">"c6569"</definedName>
    <definedName name="IQ_INT_EXP_UTI">"c592"</definedName>
    <definedName name="IQ_INT_EXPENSE_AVG_ASSET">"c15705"</definedName>
    <definedName name="IQ_INT_FED_FUNDS_FDIC">"c6566"</definedName>
    <definedName name="IQ_INT_FEE_INC_ACCEPTANCE_OTHER_BANKS_DOM_FFIEC">"c15357"</definedName>
    <definedName name="IQ_INT_FEE_INC_AGRICULTURE_LOANS_FARMERS_DOM_FFIEC">"c15355"</definedName>
    <definedName name="IQ_INT_FEE_INC_COMM_IND_LOANS_DOM_FFIEC">"c15356"</definedName>
    <definedName name="IQ_INT_FEE_INC_CREDIT_CARDS_DOM_FFIEC">"c15358"</definedName>
    <definedName name="IQ_INT_FEE_INC_DEPOSITORY_LOANS_DOM_FFIEC">"c15354"</definedName>
    <definedName name="IQ_INT_FEE_INC_FOREIGN_GOVT_LOANS_DOM_FFIEC">"c15360"</definedName>
    <definedName name="IQ_INT_FEE_INC_INDIVIDUAL_LOANS_DOM_FFIEC">"c15359"</definedName>
    <definedName name="IQ_INT_FEE_INC_LOANS_1_4_DOM_FFIEC">"c12976"</definedName>
    <definedName name="IQ_INT_FEE_INC_LOANS_DOM_FFIEC">"c13335"</definedName>
    <definedName name="IQ_INT_FEE_INC_LOANS_FOREIGN_FFIEC">"c12979"</definedName>
    <definedName name="IQ_INT_FEE_INC_LOANS_OTHER_DOM_FFIEC">"c12978"</definedName>
    <definedName name="IQ_INT_FEE_INC_RE_LOANS_DOM_FFIEC">"c15353"</definedName>
    <definedName name="IQ_INT_FEE_INC_SECURED_RE_DOM_FFIEC">"c12977"</definedName>
    <definedName name="IQ_INT_FEE_INC_TAX_EXEMPT_OBLIGATIONS_DOM_FFIEC">"c15362"</definedName>
    <definedName name="IQ_INT_FEE_INC_TAXABLE_OBLIGATIONS_DOM_FFIEC">"c15361"</definedName>
    <definedName name="IQ_INT_FEE_INCOME_FFIEC">"c12974"</definedName>
    <definedName name="IQ_INT_FOREIGN_DEPOSITS_FDIC">"c6565"</definedName>
    <definedName name="IQ_INT_INC_AVG_ASSETS_FFIEC">"c13356"</definedName>
    <definedName name="IQ_INT_INC_BR">"c593"</definedName>
    <definedName name="IQ_INT_INC_DEPOSITORY_INST_FDIC">"c6558"</definedName>
    <definedName name="IQ_INT_INC_DOM_LOANS_FDIC">"c6555"</definedName>
    <definedName name="IQ_INT_INC_DUE_DEPOSITORY_INSTITUTIONS_FFIEC">"c12981"</definedName>
    <definedName name="IQ_INT_INC_EARNING_ASSETS_FFIEC">"c13375"</definedName>
    <definedName name="IQ_INT_INC_FED_FUNDS_FDIC">"c6561"</definedName>
    <definedName name="IQ_INT_INC_FED_FUNDS_SOLD_FFIEC">"c12987"</definedName>
    <definedName name="IQ_INT_INC_FIN">"c594"</definedName>
    <definedName name="IQ_INT_INC_FOREIGN_LOANS_FDIC">"c6556"</definedName>
    <definedName name="IQ_INT_INC_INVEST">"c595"</definedName>
    <definedName name="IQ_INT_INC_LEASE_RECEIVABLES_FDIC">"c6557"</definedName>
    <definedName name="IQ_INT_INC_LOANS">"c596"</definedName>
    <definedName name="IQ_INT_INC_OTHER_FDIC">"c6562"</definedName>
    <definedName name="IQ_INT_INC_RE">"c6225"</definedName>
    <definedName name="IQ_INT_INC_REIT">"c597"</definedName>
    <definedName name="IQ_INT_INC_SECURITIES_FDIC">"c6559"</definedName>
    <definedName name="IQ_INT_INC_TE_AVG_ASSETS_FFIEC">"c13358"</definedName>
    <definedName name="IQ_INT_INC_TE_EARNING_ASSETS_FFIEC">"c13377"</definedName>
    <definedName name="IQ_INT_INC_TOTAL">"c598"</definedName>
    <definedName name="IQ_INT_INC_TOTAL_BNK_SUBTOTAL_AP">"c8976"</definedName>
    <definedName name="IQ_INT_INC_TOTAL_FDIC">"c6563"</definedName>
    <definedName name="IQ_INT_INC_TRADING_ACCOUNTS_FDIC">"c6560"</definedName>
    <definedName name="IQ_INT_INC_TRADING_ASSETS_FFIEC">"c12986"</definedName>
    <definedName name="IQ_INT_INC_UTI">"c599"</definedName>
    <definedName name="IQ_INT_INCOME_AVG_ASSET">"c15704"</definedName>
    <definedName name="IQ_INT_INCOME_FTE_AVG_ASSETS_FFIEC">"c13856"</definedName>
    <definedName name="IQ_INT_INCOME_FTE_AVG_EARNING_ASSETS_FFIEC">"c13857"</definedName>
    <definedName name="IQ_INT_INCOME_FTE_FFIEC">"c13852"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ON_DEPOSITS_DOM_FFIEC">"c12991"</definedName>
    <definedName name="IQ_INT_ON_DEPOSITS_FFIEC">"c12990"</definedName>
    <definedName name="IQ_INT_ON_DEPOSITS_FOREIGN_FFIEC">"c12995"</definedName>
    <definedName name="IQ_INT_RATE_EXPOSURE_FFIEC">"c13058"</definedName>
    <definedName name="IQ_INT_RATE_SPREAD">"c604"</definedName>
    <definedName name="IQ_INT_SAVINGS_DEPOSITS_MMDA_DOM_FFIEC">"c15364"</definedName>
    <definedName name="IQ_INT_SUB_NOTES_FDIC">"c6568"</definedName>
    <definedName name="IQ_INT_SUB_NOTES_FFIEC">"c12998"</definedName>
    <definedName name="IQ_INT_TIME_DEPOSITS_LESS_THAN_100K_DOM_FFIEC">"c12993"</definedName>
    <definedName name="IQ_INT_TIME_DEPOSITS_MORE_THAN_100K_DOM_FFIEC">"c12992"</definedName>
    <definedName name="IQ_INT_TRADING_LIABILITIES_FFIEC">"c12997"</definedName>
    <definedName name="IQ_INT_TRANSACTION_ACCOUNTS_DOM_FFIEC">"c15363"</definedName>
    <definedName name="IQ_INTANGIBLES_NET">"c1407"</definedName>
    <definedName name="IQ_INTEL_EPS_EST">"c24729"</definedName>
    <definedName name="IQ_INTERBANK_RATIO">"c19134"</definedName>
    <definedName name="IQ_INTEREST_ACCRUED_ON_DEPOSITS_DOM_FFIEC">"c15277"</definedName>
    <definedName name="IQ_INTEREST_BEARING_BALANCES_FDIC">"c6371"</definedName>
    <definedName name="IQ_INTEREST_BEARING_BALANCES_QUARTERLY_AVG_FFIEC">"c15467"</definedName>
    <definedName name="IQ_INTEREST_BEARING_CASH_FFIEC">"c15259"</definedName>
    <definedName name="IQ_INTEREST_BEARING_CASH_FOREIGN_FFIEC">"c12776"</definedName>
    <definedName name="IQ_INTEREST_BEARING_CASH_US_FFIEC">"c12775"</definedName>
    <definedName name="IQ_INTEREST_BEARING_DEPOSITS_DOMESTIC_FDIC">"c6478"</definedName>
    <definedName name="IQ_INTEREST_BEARING_DEPOSITS_FDIC">"c6373"</definedName>
    <definedName name="IQ_INTEREST_BEARING_DEPOSITS_FOREIGN_FDIC">"c6485"</definedName>
    <definedName name="IQ_INTEREST_BEARING_TRANS_DOM_QUARTERLY_AVG_FFIEC">"c15484"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10K">"IQ_INTEREST_INC_10K"</definedName>
    <definedName name="IQ_INTEREST_INC_10Q">"IQ_INTEREST_INC_10Q"</definedName>
    <definedName name="IQ_INTEREST_INC_10Q1">"IQ_INTEREST_INC_10Q1"</definedName>
    <definedName name="IQ_INTEREST_INC_NON">"c1384"</definedName>
    <definedName name="IQ_INTEREST_INVEST_INC">"c619"</definedName>
    <definedName name="IQ_INTEREST_PENALTIES_RECOG_BS_AFTER_TAX">"c15745"</definedName>
    <definedName name="IQ_INTEREST_PENALTIES_RECOG_BS_PRE_TAX">"c15744"</definedName>
    <definedName name="IQ_INTEREST_PENALTIES_RECOG_IS_AFTER_TAX">"c15743"</definedName>
    <definedName name="IQ_INTEREST_PENALTIES_RECOG_IS_PRE_TAX">"c15742"</definedName>
    <definedName name="IQ_INTEREST_RATE_CONTRACTS_FDIC">"c6512"</definedName>
    <definedName name="IQ_INTEREST_RATE_EXPOSURES_FDIC">"c6662"</definedName>
    <definedName name="IQ_INTERNAL_ALLOCATIONS_INC_EXP_FOREIGN_FFIEC">"c15394"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_REL_ID">"c15220"</definedName>
    <definedName name="IQ_INV_REL_NAME">"c15219"</definedName>
    <definedName name="IQ_INVENTORIES">"c6901"</definedName>
    <definedName name="IQ_INVENTORIES_APR">"c7561"</definedName>
    <definedName name="IQ_INVENTORIES_APR_FC">"c8441"</definedName>
    <definedName name="IQ_INVENTORIES_FC">"c7781"</definedName>
    <definedName name="IQ_INVENTORIES_POP">"c7121"</definedName>
    <definedName name="IQ_INVENTORIES_POP_FC">"c8001"</definedName>
    <definedName name="IQ_INVENTORIES_YOY">"c7341"</definedName>
    <definedName name="IQ_INVENTORIES_YOY_FC">"c8221"</definedName>
    <definedName name="IQ_INVENTORY">"c622"</definedName>
    <definedName name="IQ_INVENTORY_TURNS">"c623"</definedName>
    <definedName name="IQ_INVENTORY_UTI">"c624"</definedName>
    <definedName name="IQ_INVEST_CRITERIA_EBITDA_MAX">"c18907"</definedName>
    <definedName name="IQ_INVEST_CRITERIA_EBITDA_MIN">"c18906"</definedName>
    <definedName name="IQ_INVEST_CRITERIA_EQUITY_MAX">"c18901"</definedName>
    <definedName name="IQ_INVEST_CRITERIA_EQUITY_MIN">"c18900"</definedName>
    <definedName name="IQ_INVEST_CRITERIA_EV_MAX">"c18903"</definedName>
    <definedName name="IQ_INVEST_CRITERIA_EV_MIN">"c18902"</definedName>
    <definedName name="IQ_INVEST_CRITERIA_GEOGRAPHY">"c18898"</definedName>
    <definedName name="IQ_INVEST_CRITERIA_INDUSTRY">"c18897"</definedName>
    <definedName name="IQ_INVEST_CRITERIA_STAGES">"c18899"</definedName>
    <definedName name="IQ_INVEST_CRITERIA_TOT_REV_MAX">"c18905"</definedName>
    <definedName name="IQ_INVEST_CRITERIA_TOT_REV_MIN">"c18904"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IES_ASSETS_TOT_FFIEC">"c13440"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NVEST_UNCONSOLIDATED_SUBS_FFIEC">"c12834"</definedName>
    <definedName name="IQ_INVESTMENT_ADVISOR">"c19236"</definedName>
    <definedName name="IQ_INVESTMENT_ADVISOR_ID">"c19237"</definedName>
    <definedName name="IQ_INVESTMENT_ADVISOR_PRIMARY">"c19239"</definedName>
    <definedName name="IQ_INVESTMENT_ADVISOR_PRIMARY_ID">"c19240"</definedName>
    <definedName name="IQ_INVESTMENT_ADVISOR_REL">"c19238"</definedName>
    <definedName name="IQ_INVESTMENT_BANKING_BROKERAGE_FEES_FFIEC">"c13627"</definedName>
    <definedName name="IQ_INVESTMENT_BANKING_FEES_COMMISSIONS_FFIEC">"c13006"</definedName>
    <definedName name="IQ_INVESTMENT_BANKING_OTHER_FEES_FDIC">"c6666"</definedName>
    <definedName name="IQ_INVESTMENT_PARTNERSHIP">"c16072"</definedName>
    <definedName name="IQ_INVESTMENTS_ALL">"c18891"</definedName>
    <definedName name="IQ_INVESTMENTS_ALL_COVER">"c19112"</definedName>
    <definedName name="IQ_INVESTMENTS_ALL_ID">"c18892"</definedName>
    <definedName name="IQ_INVESTMENTS_ALL_REL">"c18894"</definedName>
    <definedName name="IQ_INVESTMENTS_ALL_STAKE">"c18893"</definedName>
    <definedName name="IQ_INVESTMENTS_CURR">"c18881"</definedName>
    <definedName name="IQ_INVESTMENTS_CURR_COVER">"c19110"</definedName>
    <definedName name="IQ_INVESTMENTS_CURR_ID">"c18882"</definedName>
    <definedName name="IQ_INVESTMENTS_CURR_REL">"c18884"</definedName>
    <definedName name="IQ_INVESTMENTS_CURR_STAKE">"c18883"</definedName>
    <definedName name="IQ_INVESTMENTS_LP">"c18912"</definedName>
    <definedName name="IQ_INVESTMENTS_LP_ID">"c18913"</definedName>
    <definedName name="IQ_INVESTMENTS_LP_REL">"c18914"</definedName>
    <definedName name="IQ_INVESTMENTS_PENDING">"c18887"</definedName>
    <definedName name="IQ_INVESTMENTS_PENDING_COVER">"c19111"</definedName>
    <definedName name="IQ_INVESTMENTS_PENDING_ID">"c18888"</definedName>
    <definedName name="IQ_INVESTMENTS_PENDING_REL">"c18890"</definedName>
    <definedName name="IQ_INVESTMENTS_PENDING_STAKE">"c18889"</definedName>
    <definedName name="IQ_INVESTMENTS_PRIOR">"c18895"</definedName>
    <definedName name="IQ_INVESTMENTS_PRIOR_ID">"c18896"</definedName>
    <definedName name="IQ_IPRD">"c644"</definedName>
    <definedName name="IQ_IPRD_SUPPLE">"c13813"</definedName>
    <definedName name="IQ_IRA_KEOGH_ACCOUNTS_FDIC">"c6496"</definedName>
    <definedName name="IQ_ISIN">"c12041"</definedName>
    <definedName name="IQ_ISM_INDEX">"c6902"</definedName>
    <definedName name="IQ_ISM_INDEX_APR">"c7562"</definedName>
    <definedName name="IQ_ISM_INDEX_APR_FC">"c8442"</definedName>
    <definedName name="IQ_ISM_INDEX_FC">"c7782"</definedName>
    <definedName name="IQ_ISM_INDEX_POP">"c7122"</definedName>
    <definedName name="IQ_ISM_INDEX_POP_FC">"c8002"</definedName>
    <definedName name="IQ_ISM_INDEX_YOY">"c7342"</definedName>
    <definedName name="IQ_ISM_INDEX_YOY_FC">"c8222"</definedName>
    <definedName name="IQ_ISM_SERVICES_APR_FC_UNUSED">"c8443"</definedName>
    <definedName name="IQ_ISM_SERVICES_APR_FC_UNUSED_UNUSED_UNUSED">"c8443"</definedName>
    <definedName name="IQ_ISM_SERVICES_APR_UNUSED">"c7563"</definedName>
    <definedName name="IQ_ISM_SERVICES_APR_UNUSED_UNUSED_UNUSED">"c7563"</definedName>
    <definedName name="IQ_ISM_SERVICES_FC_UNUSED">"c7783"</definedName>
    <definedName name="IQ_ISM_SERVICES_FC_UNUSED_UNUSED_UNUSED">"c7783"</definedName>
    <definedName name="IQ_ISM_SERVICES_INDEX">"c11862"</definedName>
    <definedName name="IQ_ISM_SERVICES_INDEX_APR">"c11865"</definedName>
    <definedName name="IQ_ISM_SERVICES_INDEX_POP">"c11863"</definedName>
    <definedName name="IQ_ISM_SERVICES_INDEX_YOY">"c11864"</definedName>
    <definedName name="IQ_ISM_SERVICES_POP_FC_UNUSED">"c8003"</definedName>
    <definedName name="IQ_ISM_SERVICES_POP_FC_UNUSED_UNUSED_UNUSED">"c8003"</definedName>
    <definedName name="IQ_ISM_SERVICES_POP_UNUSED">"c7123"</definedName>
    <definedName name="IQ_ISM_SERVICES_POP_UNUSED_UNUSED_UNUSED">"c7123"</definedName>
    <definedName name="IQ_ISM_SERVICES_UNUSED">"c6903"</definedName>
    <definedName name="IQ_ISM_SERVICES_UNUSED_UNUSED_UNUSED">"c6903"</definedName>
    <definedName name="IQ_ISM_SERVICES_YOY_FC_UNUSED">"c8223"</definedName>
    <definedName name="IQ_ISM_SERVICES_YOY_FC_UNUSED_UNUSED_UNUSED">"c8223"</definedName>
    <definedName name="IQ_ISM_SERVICES_YOY_UNUSED">"c7343"</definedName>
    <definedName name="IQ_ISM_SERVICES_YOY_UNUSED_UNUSED_UNUSED">"c7343"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D_GUARANTEED_US_FDIC">"c6404"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KEY_DEV_COMPANY_ID">"c13830"</definedName>
    <definedName name="IQ_KEY_DEV_COMPANY_NAME">"c13829"</definedName>
    <definedName name="IQ_KEY_DEV_DATE">"c13763"</definedName>
    <definedName name="IQ_KEY_DEV_HEADLINE">"c13761"</definedName>
    <definedName name="IQ_KEY_DEV_ID">"c13760"</definedName>
    <definedName name="IQ_KEY_DEV_ID_INCL_SUBS">"c13832"</definedName>
    <definedName name="IQ_KEY_DEV_SITUATION">"c13762"</definedName>
    <definedName name="IQ_KEY_DEV_SOURCE">"c13765"</definedName>
    <definedName name="IQ_KEY_DEV_TIME">"c13833"</definedName>
    <definedName name="IQ_KEY_DEV_TRANSACTION_ID">"c13766"</definedName>
    <definedName name="IQ_KEY_DEV_TYPE">"c13764"</definedName>
    <definedName name="IQ_LAND">"c645"</definedName>
    <definedName name="IQ_LAND_MINERAL_RIGHTS_TO_PPE_GROSS_COAL">"c15949"</definedName>
    <definedName name="IQ_LAND_MINERAL_RIGHTS_TO_PPE_NET_COAL">"c15950"</definedName>
    <definedName name="IQ_LANDS_MINERAL_RIGHTS_GROSS_COAL">"c15938"</definedName>
    <definedName name="IQ_LANDS_MINERAL_RIGHTS_NET_COAL">"c15939"</definedName>
    <definedName name="IQ_LAPSE_STATUTE_LIMITATIONS">"c15738"</definedName>
    <definedName name="IQ_LARGE_CAP_LABOR_COST_INDEX">"c6904"</definedName>
    <definedName name="IQ_LARGE_CAP_LABOR_COST_INDEX_APR">"c7564"</definedName>
    <definedName name="IQ_LARGE_CAP_LABOR_COST_INDEX_APR_FC">"c8444"</definedName>
    <definedName name="IQ_LARGE_CAP_LABOR_COST_INDEX_FC">"c7784"</definedName>
    <definedName name="IQ_LARGE_CAP_LABOR_COST_INDEX_POP">"c7124"</definedName>
    <definedName name="IQ_LARGE_CAP_LABOR_COST_INDEX_POP_FC">"c8004"</definedName>
    <definedName name="IQ_LARGE_CAP_LABOR_COST_INDEX_YOY">"c7344"</definedName>
    <definedName name="IQ_LARGE_CAP_LABOR_COST_INDEX_YOY_FC">"c8224"</definedName>
    <definedName name="IQ_LAST_EBIT_MARGIN">"IQ_LAST_EBIT_MARGIN"</definedName>
    <definedName name="IQ_LAST_EBITDA_MARGIN">"IQ_LAST_EBITDA_MARGIN"</definedName>
    <definedName name="IQ_LAST_GROSS_MARGIN">"IQ_LAST_GROSS_MARGIN"</definedName>
    <definedName name="IQ_LAST_NET_INC_MARGIN">"IQ_LAST_NET_INC_MARGIN"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">"1"</definedName>
    <definedName name="IQ_LATEST_MONTHLY_FACTOR">"c8971"</definedName>
    <definedName name="IQ_LATEST_MONTHLY_FACTOR_DATE">"c8972"</definedName>
    <definedName name="IQ_LATEST_TRANSACTION">"c18886"</definedName>
    <definedName name="IQ_LATESTK">1000</definedName>
    <definedName name="IQ_LATESTKFR">"50"</definedName>
    <definedName name="IQ_LATESTQ">500</definedName>
    <definedName name="IQ_LATESTQFR">"100"</definedName>
    <definedName name="IQ_LEAD_UNDERWRITER">"c8957"</definedName>
    <definedName name="IQ_LEASE_EXPENSE">"c16039"</definedName>
    <definedName name="IQ_LEASE_FIN_RECEIVABLES_NON_US_CHARGE_OFFS_FFIEC">"c13631"</definedName>
    <definedName name="IQ_LEASE_FIN_RECEIVABLES_NON_US_RECOV_FFIEC">"c13635"</definedName>
    <definedName name="IQ_LEASE_FIN_RECEIVABLES_US_CHARGE_OFFS_FFIEC">"c13630"</definedName>
    <definedName name="IQ_LEASE_FIN_RECEIVABLES_US_RECOV_FFIEC">"c13634"</definedName>
    <definedName name="IQ_LEASE_FINANCE">"c5654"</definedName>
    <definedName name="IQ_LEASE_FINANCING_REC_DUE_30_89_FFIEC">"c13276"</definedName>
    <definedName name="IQ_LEASE_FINANCING_REC_DUE_90_FFIEC">"c13302"</definedName>
    <definedName name="IQ_LEASE_FINANCING_REC_NON_ACCRUAL_FFIEC">"c13328"</definedName>
    <definedName name="IQ_LEASE_FINANCING_RECEIVABLES_CHARGE_OFFS_FDIC">"c6602"</definedName>
    <definedName name="IQ_LEASE_FINANCING_RECEIVABLES_DOM_FFIEC">"c12915"</definedName>
    <definedName name="IQ_LEASE_FINANCING_RECEIVABLES_FDIC">"c6433"</definedName>
    <definedName name="IQ_LEASE_FINANCING_RECEIVABLES_NET_CHARGE_OFFS_FDIC">"c6640"</definedName>
    <definedName name="IQ_LEASE_FINANCING_RECEIVABLES_QUARTERLY_AVG_FFIEC">"c15483"</definedName>
    <definedName name="IQ_LEASE_FINANCING_RECEIVABLES_RECOVERIES_FDIC">"c6621"</definedName>
    <definedName name="IQ_LEASE_FINANCING_RECEIVABLES_TOTAL_LOANS_FOREIGN_FDIC">"c6449"</definedName>
    <definedName name="IQ_LEASE_PMT_REC_AFTER_FIVE">"c16099"</definedName>
    <definedName name="IQ_LEASE_PMT_REC_CY">"c16093"</definedName>
    <definedName name="IQ_LEASE_PMT_REC_CY1">"c16094"</definedName>
    <definedName name="IQ_LEASE_PMT_REC_CY2">"c16095"</definedName>
    <definedName name="IQ_LEASE_PMT_REC_CY3">"c16096"</definedName>
    <definedName name="IQ_LEASE_PMT_REC_CY4">"c16097"</definedName>
    <definedName name="IQ_LEASE_PMT_REC_NEXT_FIVE">"c16098"</definedName>
    <definedName name="IQ_LEASE_PMT_REC_TOTAL">"c16100"</definedName>
    <definedName name="IQ_LEASE_RECEIVABLES_FOREIGN_FFIEC">"c13483"</definedName>
    <definedName name="IQ_LEASE_REVENUE">"c16023"</definedName>
    <definedName name="IQ_LEASE_TERMINATION_FEES">"c16182"</definedName>
    <definedName name="IQ_LEASED_RESERVES_COAL">"c15918"</definedName>
    <definedName name="IQ_LEASED_RESERVES_TO_TOTAL_RESERVES_COAL">"c15958"</definedName>
    <definedName name="IQ_LEASES_INDIVIDUALS_CHARGE_OFFS_FFIEC">"c13184"</definedName>
    <definedName name="IQ_LEASES_INDIVIDUALS_RECOV_FFIEC">"c13206"</definedName>
    <definedName name="IQ_LEASES_PERSONAL_EXP_DUE_30_89_FFIEC">"c13277"</definedName>
    <definedName name="IQ_LEASES_PERSONAL_EXP_DUE_90_FFIEC">"c13303"</definedName>
    <definedName name="IQ_LEASES_PERSONAL_EXP_NON_ACCRUAL_FFIEC">"c13329"</definedName>
    <definedName name="IQ_LEGAL_FEES_FFIEC">"c13052"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SUPPLE">"c13815"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AB_AP">"c8886"</definedName>
    <definedName name="IQ_LIAB_AP_ABS">"c8905"</definedName>
    <definedName name="IQ_LIAB_NAME_AP">"c8924"</definedName>
    <definedName name="IQ_LIAB_NAME_AP_ABS">"c8943"</definedName>
    <definedName name="IQ_LIABILITIES_FAIR_VALUE">"c13848"</definedName>
    <definedName name="IQ_LIABILITIES_LEVEL_1">"c13844"</definedName>
    <definedName name="IQ_LIABILITIES_LEVEL_2">"c13845"</definedName>
    <definedName name="IQ_LIABILITIES_LEVEL_3">"c13846"</definedName>
    <definedName name="IQ_LIABILITIES_NETTING_OTHER_ADJUSTMENTS">"c13847"</definedName>
    <definedName name="IQ_LIABILITY_ACCEPTANCES_OUT_FFIEC">"c12866"</definedName>
    <definedName name="IQ_LIABILITY_SHORT_POSITIONS_DOM_FFIEC">"c12941"</definedName>
    <definedName name="IQ_LICENSED_POPS">"c16172"</definedName>
    <definedName name="IQ_LICENSED_WIRELESS_POPS">"c2123"</definedName>
    <definedName name="IQ_LIFE_EARNED">"c2739"</definedName>
    <definedName name="IQ_LIFE_INSURANCE_ASSETS_FDIC">"c6372"</definedName>
    <definedName name="IQ_LIFE_INSURANCE_ASSETS_FFIEC">"c12847"</definedName>
    <definedName name="IQ_LIFOR">"c655"</definedName>
    <definedName name="IQ_LIMITED_PARTNERS">"c18915"</definedName>
    <definedName name="IQ_LIMITED_PARTNERS_ID">"c18916"</definedName>
    <definedName name="IQ_LIMITED_PARTNERS_REL">"c19114"</definedName>
    <definedName name="IQ_LINE_EXTENSIONS_CABLE_INVEST">"c15803"</definedName>
    <definedName name="IQ_LIQUID_ASSETS_ASSETS_TOT_FFIEC">"c13439"</definedName>
    <definedName name="IQ_LIQUID_ASSETS_NONCORE_FUNDING_FFIEC">"c13339"</definedName>
    <definedName name="IQ_LIQUIDATION_VALUE_PREFERRED_CONVERT">"c13835"</definedName>
    <definedName name="IQ_LIQUIDATION_VALUE_PREFERRED_NON_REDEEM">"c13836"</definedName>
    <definedName name="IQ_LIQUIDATION_VALUE_PREFERRED_REDEEM">"c13837"</definedName>
    <definedName name="IQ_LL">"c656"</definedName>
    <definedName name="IQ_LOAN_ALLOW_GROSS_LOANS_FFIEC">"c13415"</definedName>
    <definedName name="IQ_LOAN_ALLOWANCE_GROSS_LOSSES_FFIEC">"c13352"</definedName>
    <definedName name="IQ_LOAN_ALLOWANCE_NET_LOANS_FFIEC">"c13472"</definedName>
    <definedName name="IQ_LOAN_ALLOWANCE_NONACCRUAL_ASSETS_FFIEC">"c13473"</definedName>
    <definedName name="IQ_LOAN_ALLOWANCE_PAST_DUE_NONACCRUAL_FFIEC">"c13474"</definedName>
    <definedName name="IQ_LOAN_COMMITMENTS_FAIR_VALUE_TOT_FFIEC">"c13216"</definedName>
    <definedName name="IQ_LOAN_COMMITMENTS_LEVEL_1_FFIEC">"c13224"</definedName>
    <definedName name="IQ_LOAN_COMMITMENTS_LEVEL_2_FFIEC">"c13232"</definedName>
    <definedName name="IQ_LOAN_COMMITMENTS_LEVEL_3_FFIEC">"c13240"</definedName>
    <definedName name="IQ_LOAN_COMMITMENTS_REVOLVING_FDIC">"c6524"</definedName>
    <definedName name="IQ_LOAN_LEASE_RECEIV">"c657"</definedName>
    <definedName name="IQ_LOAN_LOSS">"c1386"</definedName>
    <definedName name="IQ_LOAN_LOSS_ALLOW_FDIC">"c6326"</definedName>
    <definedName name="IQ_LOAN_LOSS_ALLOWANCE_NON_PERF_ASSETS_FFIEC">"c13912"</definedName>
    <definedName name="IQ_LOAN_LOSS_ALLOWANCE_NONCURRENT_LOANS_FDIC">"c6740"</definedName>
    <definedName name="IQ_LOAN_LOSS_PROVISION_FOREIGN_FFIEC">"c15382"</definedName>
    <definedName name="IQ_LOAN_LOSSES_AVERAGE_LOANS_FFIEC">"c13350"</definedName>
    <definedName name="IQ_LOAN_LOSSES_FDIC">"c6580"</definedName>
    <definedName name="IQ_LOAN_SERVICE_REV">"c658"</definedName>
    <definedName name="IQ_LOANS_AGRICULTURAL_PROD_LL_REC_FFIEC">"c12886"</definedName>
    <definedName name="IQ_LOANS_AND_LEASES_HELD_FDIC">"c6367"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DEPOSITORY_INST_US_LL_REC_FFIEC">"c12884"</definedName>
    <definedName name="IQ_LOANS_DEPOSITORY_INSTITUTIONS_FDIC">"c6382"</definedName>
    <definedName name="IQ_LOANS_DOM_QUARTERLY_AVG_FFIEC">"c13084"</definedName>
    <definedName name="IQ_LOANS_FARMERS_CHARGE_OFFS_FFIEC">"c13177"</definedName>
    <definedName name="IQ_LOANS_FARMERS_RECOV_FFIEC">"c13199"</definedName>
    <definedName name="IQ_LOANS_FINANCE_AGRICULTURAL_DUE_30_89_FFIEC">"c13270"</definedName>
    <definedName name="IQ_LOANS_FINANCE_AGRICULTURAL_DUE_90_FFIEC">"c13296"</definedName>
    <definedName name="IQ_LOANS_FINANCE_AGRICULTURAL_NON_ACCRUAL_FFIEC">"c13322"</definedName>
    <definedName name="IQ_LOANS_FINANCE_AGRICULTURAL_PROD_LL_REC_DOM_FFIEC">"c12909"</definedName>
    <definedName name="IQ_LOANS_FOR_SALE">"c666"</definedName>
    <definedName name="IQ_LOANS_FOREIGN_GOV_CHARGE_OFFS_FFIEC">"c13182"</definedName>
    <definedName name="IQ_LOANS_FOREIGN_GOV_DUE_30_89_FFIEC">"c13274"</definedName>
    <definedName name="IQ_LOANS_FOREIGN_GOV_DUE_90_FFIEC">"c13300"</definedName>
    <definedName name="IQ_LOANS_FOREIGN_GOV_LL_REC_DOM_FFIEC">"c12912"</definedName>
    <definedName name="IQ_LOANS_FOREIGN_GOV_NON_ACCRUAL_FFIEC">"c13326"</definedName>
    <definedName name="IQ_LOANS_FOREIGN_GOV_RECOV_FFIEC">"c13204"</definedName>
    <definedName name="IQ_LOANS_FOREIGN_INST_CHARGE_OFFS_FFIEC">"c13176"</definedName>
    <definedName name="IQ_LOANS_FOREIGN_INST_RECOV_FFIEC">"c13198"</definedName>
    <definedName name="IQ_LOANS_FOREIGN_LL_REC_FFIEC">"c12885"</definedName>
    <definedName name="IQ_LOANS_GOV_GUARANTEED_DUE_30_89_FFIEC">"c13281"</definedName>
    <definedName name="IQ_LOANS_GOV_GUARANTEED_DUE_90_FFIEC">"c13307"</definedName>
    <definedName name="IQ_LOANS_GOV_GUARANTEED_EXCL_GNMA_DUE_30_89_FFIEC">"c13282"</definedName>
    <definedName name="IQ_LOANS_GOV_GUARANTEED_EXCL_GNMA_DUE_90_FFIEC">"c13308"</definedName>
    <definedName name="IQ_LOANS_GOV_GUARANTEED_EXCL_GNMA_NON_ACCRUAL_FFIEC">"c13333"</definedName>
    <definedName name="IQ_LOANS_GOV_GUARANTEED_NON_ACCRUAL_FFIEC">"c13332"</definedName>
    <definedName name="IQ_LOANS_HELD_FOREIGN_FDIC">"c6315"</definedName>
    <definedName name="IQ_LOANS_INDIVIDUALS_FOREIGN_FFIEC">"c13480"</definedName>
    <definedName name="IQ_LOANS_LEASES_ASSETS_TOT_FFIEC">"c13437"</definedName>
    <definedName name="IQ_LOANS_LEASES_FAIR_VALUE_TOT_FFIEC">"c13209"</definedName>
    <definedName name="IQ_LOANS_LEASES_FOREIGN_FDIC">"c6383"</definedName>
    <definedName name="IQ_LOANS_LEASES_GROSS_FDIC">"c6323"</definedName>
    <definedName name="IQ_LOANS_LEASES_GROSS_FOREIGN_FDIC">"c6384"</definedName>
    <definedName name="IQ_LOANS_LEASES_HELD_SALE_FFIEC">"c12808"</definedName>
    <definedName name="IQ_LOANS_LEASES_HFI_FAIR_VALUE_TOT_FFIEC">"c15401"</definedName>
    <definedName name="IQ_LOANS_LEASES_HFI_LEVEL_1_FFIEC">"c15423"</definedName>
    <definedName name="IQ_LOANS_LEASES_HFI_LEVEL_2_FFIEC">"c15436"</definedName>
    <definedName name="IQ_LOANS_LEASES_HFI_LEVEL_3_FFIEC">"c15449"</definedName>
    <definedName name="IQ_LOANS_LEASES_HFS_FAIR_VALUE_TOT_FFIEC">"c15400"</definedName>
    <definedName name="IQ_LOANS_LEASES_HFS_LEVEL_1_FFIEC">"c15422"</definedName>
    <definedName name="IQ_LOANS_LEASES_HFS_LEVEL_2_FFIEC">"c15435"</definedName>
    <definedName name="IQ_LOANS_LEASES_HFS_LEVEL_3_FFIEC">"c15448"</definedName>
    <definedName name="IQ_LOANS_LEASES_LEVEL_1_FFIEC">"c13217"</definedName>
    <definedName name="IQ_LOANS_LEASES_LEVEL_2_FFIEC">"c13225"</definedName>
    <definedName name="IQ_LOANS_LEASES_LEVEL_3_FFIEC">"c13233"</definedName>
    <definedName name="IQ_LOANS_LEASES_NET_FDIC">"c6327"</definedName>
    <definedName name="IQ_LOANS_LEASES_NET_UNEARNED_FDIC">"c6325"</definedName>
    <definedName name="IQ_LOANS_LEASES_NET_UNEARNED_INC_ALLOWANCE_FFIEC">"c12811"</definedName>
    <definedName name="IQ_LOANS_LEASES_NET_UNEARNED_INCOME_FFIEC">"c12809"</definedName>
    <definedName name="IQ_LOANS_LEASES_QUARTERLY_AVG_FFIEC">"c13081"</definedName>
    <definedName name="IQ_LOANS_LOC_ASSETS_TOT_FFIEC">"c13441"</definedName>
    <definedName name="IQ_LOANS_NOT_SECURED_RE_FDIC">"c6381"</definedName>
    <definedName name="IQ_LOANS_PAST_DUE">"c667"</definedName>
    <definedName name="IQ_LOANS_PURCHASING_CARRYING_SECURITIES_LL_REC_DOM_FFIEC">"c12913"</definedName>
    <definedName name="IQ_LOANS_RECEIV_CURRENT">"c668"</definedName>
    <definedName name="IQ_LOANS_RECEIV_LT">"c669"</definedName>
    <definedName name="IQ_LOANS_RECEIV_LT_UTI">"c670"</definedName>
    <definedName name="IQ_LOANS_SEC_RE_FOREIGN_CHARGE_OFFS_FFIEC">"c13174"</definedName>
    <definedName name="IQ_LOANS_SEC_RE_FOREIGN_RECOV_FFIEC">"c13196"</definedName>
    <definedName name="IQ_LOANS_SECURED_1_4_DOM_QUARTERLY_AVG_FFIEC">"c13082"</definedName>
    <definedName name="IQ_LOANS_SECURED_BY_RE_CHARGE_OFFS_FDIC">"c6588"</definedName>
    <definedName name="IQ_LOANS_SECURED_BY_RE_RECOVERIES_FDIC">"c6607"</definedName>
    <definedName name="IQ_LOANS_SECURED_CONSTRUCTION_TRADING_DOM_FFIEC">"c12925"</definedName>
    <definedName name="IQ_LOANS_SECURED_FARMLAND_TRADING_DOM_FFIEC">"c12926"</definedName>
    <definedName name="IQ_LOANS_SECURED_NON_US_FDIC">"c6380"</definedName>
    <definedName name="IQ_LOANS_SECURED_RE_DOM_QUARTERLY_AVG_FFIEC">"c13083"</definedName>
    <definedName name="IQ_LOANS_SECURED_RE_FFIEC">"c12820"</definedName>
    <definedName name="IQ_LOANS_SECURED_RE_LL_REC_FFIEC">"c12883"</definedName>
    <definedName name="IQ_LOANS_SECURED_RE_NET_CHARGE_OFFS_FDIC">"c6626"</definedName>
    <definedName name="IQ_LOANS_TO_DEPOSITORY_INSTITUTIONS_FOREIGN_FDIC">"c6453"</definedName>
    <definedName name="IQ_LOANS_TO_FOREIGN_GOVERNMENTS_FDIC">"c6448"</definedName>
    <definedName name="IQ_LOANS_TO_INDIVIDUALS_FOREIGN_FDIC">"c6452"</definedName>
    <definedName name="IQ_LOANS_US_INST_CHARGE_OFFS_FFIEC">"c13175"</definedName>
    <definedName name="IQ_LOANS_US_INST_RECOV_FFIEC">"c13197"</definedName>
    <definedName name="IQ_LONG_TERM_ASSETS_FDIC">"c6361"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ALLOWANCE_LOANS_FDIC">"c6739"</definedName>
    <definedName name="IQ_LOSS_AVAIL_SALE_EQUITY_SEC_T1_FFIEC">"c13132"</definedName>
    <definedName name="IQ_LOSS_LOSS_EXP">"c672"</definedName>
    <definedName name="IQ_LOSS_TO_NET_EARNED">"c2751"</definedName>
    <definedName name="IQ_LOW_DATE_RT">"LOWDATE"</definedName>
    <definedName name="IQ_LOW_PRICE_RT">"LOW"</definedName>
    <definedName name="IQ_LOW_SULFUR_CONTENT_RESERVES_COAL">"c15924"</definedName>
    <definedName name="IQ_LOW_SULFURE_RESERVES_TO_TOTAL_RESERVES_COAL">"c15961"</definedName>
    <definedName name="IQ_LOW_TARGET_PRICE">"c1652"</definedName>
    <definedName name="IQ_LOW_TARGET_PRICE_CIQ">"c4660"</definedName>
    <definedName name="IQ_LOW_TARGET_PRICE_REUT">"c5318"</definedName>
    <definedName name="IQ_LOW_TARGET_PRICE_THOM">"c5097"</definedName>
    <definedName name="IQ_LOW_TIME_RT">"LOWTIME"</definedName>
    <definedName name="IQ_LOWPRICE">"c673"</definedName>
    <definedName name="IQ_LT_ASSETS_AP">"c8882"</definedName>
    <definedName name="IQ_LT_ASSETS_AP_ABS">"c8901"</definedName>
    <definedName name="IQ_LT_ASSETS_NAME_AP">"c8920"</definedName>
    <definedName name="IQ_LT_ASSETS_NAME_AP_ABS">"c8939"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MATURING_1YR_INT_SENSITIVITY_FFIEC">"c13097"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REPRICE_ASSETS_TOT_FFIEC">"c13453"</definedName>
    <definedName name="IQ_LT_DEBT_REPRICING_WITHIN_1_YR_INT_SENSITIVITY_FFIEC">"c13095"</definedName>
    <definedName name="IQ_LT_DEBT_UTI">"c696"</definedName>
    <definedName name="IQ_LT_GROWTH_DET_EST">"c12060"</definedName>
    <definedName name="IQ_LT_GROWTH_DET_EST_CIQ">"c12122"</definedName>
    <definedName name="IQ_LT_GROWTH_DET_EST_DATE">"c12213"</definedName>
    <definedName name="IQ_LT_GROWTH_DET_EST_DATE_CIQ">"c12268"</definedName>
    <definedName name="IQ_LT_GROWTH_DET_EST_INCL">"c12350"</definedName>
    <definedName name="IQ_LT_GROWTH_DET_EST_INCL_CIQ">"c12396"</definedName>
    <definedName name="IQ_LT_GROWTH_DET_EST_ORIGIN">"c12725"</definedName>
    <definedName name="IQ_LT_GROWTH_DET_EST_ORIGIN_CIQ">"c12721"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LIAB_AP">"c8885"</definedName>
    <definedName name="IQ_LT_LIAB_AP_ABS">"c8904"</definedName>
    <definedName name="IQ_LT_LIAB_NAME_AP">"c8923"</definedName>
    <definedName name="IQ_LT_LIAB_NAME_AP_ABS">"c8942"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DATE">"IQ_LTM_DATE"</definedName>
    <definedName name="IQ_LTM_REVENUE_OVER_EMPLOYEES">"c1437"</definedName>
    <definedName name="IQ_LTMMONTH">120000</definedName>
    <definedName name="IQ_M1">"c6906"</definedName>
    <definedName name="IQ_M1_APR">"c7566"</definedName>
    <definedName name="IQ_M1_APR_FC">"c8446"</definedName>
    <definedName name="IQ_M1_FC">"c7786"</definedName>
    <definedName name="IQ_M1_POP">"c7126"</definedName>
    <definedName name="IQ_M1_POP_FC">"c8006"</definedName>
    <definedName name="IQ_M1_YOY">"c7346"</definedName>
    <definedName name="IQ_M1_YOY_FC">"c8226"</definedName>
    <definedName name="IQ_M2">"c6907"</definedName>
    <definedName name="IQ_M2_APR">"c7567"</definedName>
    <definedName name="IQ_M2_APR_FC">"c8447"</definedName>
    <definedName name="IQ_M2_FC">"c7787"</definedName>
    <definedName name="IQ_M2_POP">"c7127"</definedName>
    <definedName name="IQ_M2_POP_FC">"c8007"</definedName>
    <definedName name="IQ_M2_YOY">"c7347"</definedName>
    <definedName name="IQ_M2_YOY_FC">"c8227"</definedName>
    <definedName name="IQ_M3">"c6908"</definedName>
    <definedName name="IQ_M3_APR">"c7568"</definedName>
    <definedName name="IQ_M3_APR_FC">"c8448"</definedName>
    <definedName name="IQ_M3_FC">"c7788"</definedName>
    <definedName name="IQ_M3_POP">"c7128"</definedName>
    <definedName name="IQ_M3_POP_FC">"c8008"</definedName>
    <definedName name="IQ_M3_YOY">"c7348"</definedName>
    <definedName name="IQ_M3_YOY_FC">"c8228"</definedName>
    <definedName name="IQ_MACHINERY">"c711"</definedName>
    <definedName name="IQ_MACRO_SURVEY_CONSUMER_SENTIMENT">"c20808"</definedName>
    <definedName name="IQ_MAINT_CAPEX">"c2947"</definedName>
    <definedName name="IQ_MAINT_CAPEX_ACT_OR_EST">"c4458"</definedName>
    <definedName name="IQ_MAINT_CAPEX_ACT_OR_EST_CIQ">"c4987"</definedName>
    <definedName name="IQ_MAINT_CAPEX_ACT_OR_EST_CIQ_COL">"c11634"</definedName>
    <definedName name="IQ_MAINT_CAPEX_EST">"c4457"</definedName>
    <definedName name="IQ_MAINT_CAPEX_EST_CIQ">"c4986"</definedName>
    <definedName name="IQ_MAINT_CAPEX_GUIDANCE">"c4459"</definedName>
    <definedName name="IQ_MAINT_CAPEX_GUIDANCE_CIQ">"c4988"</definedName>
    <definedName name="IQ_MAINT_CAPEX_GUIDANCE_CIQ_COL">"c11635"</definedName>
    <definedName name="IQ_MAINT_CAPEX_HIGH_EST">"c4460"</definedName>
    <definedName name="IQ_MAINT_CAPEX_HIGH_EST_CIQ">"c4989"</definedName>
    <definedName name="IQ_MAINT_CAPEX_HIGH_GUIDANCE">"c4197"</definedName>
    <definedName name="IQ_MAINT_CAPEX_HIGH_GUIDANCE_CIQ">"c4609"</definedName>
    <definedName name="IQ_MAINT_CAPEX_HIGH_GUIDANCE_CIQ_COL">"c11258"</definedName>
    <definedName name="IQ_MAINT_CAPEX_LOW_EST">"c4461"</definedName>
    <definedName name="IQ_MAINT_CAPEX_LOW_EST_CIQ">"c4990"</definedName>
    <definedName name="IQ_MAINT_CAPEX_LOW_GUIDANCE">"c4237"</definedName>
    <definedName name="IQ_MAINT_CAPEX_LOW_GUIDANCE_CIQ">"c4649"</definedName>
    <definedName name="IQ_MAINT_CAPEX_LOW_GUIDANCE_CIQ_COL">"c11298"</definedName>
    <definedName name="IQ_MAINT_CAPEX_MEDIAN_EST">"c4462"</definedName>
    <definedName name="IQ_MAINT_CAPEX_MEDIAN_EST_CIQ">"c4991"</definedName>
    <definedName name="IQ_MAINT_CAPEX_NUM_EST">"c4463"</definedName>
    <definedName name="IQ_MAINT_CAPEX_NUM_EST_CIQ">"c5001"</definedName>
    <definedName name="IQ_MAINT_CAPEX_STDDEV_EST">"c4464"</definedName>
    <definedName name="IQ_MAINT_CAPEX_STDDEV_EST_CIQ">"c5002"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N_INVENTORIES">"c6913"</definedName>
    <definedName name="IQ_MAN_INVENTORIES_APR">"c7573"</definedName>
    <definedName name="IQ_MAN_INVENTORIES_APR_FC">"c8453"</definedName>
    <definedName name="IQ_MAN_INVENTORIES_FC">"c7793"</definedName>
    <definedName name="IQ_MAN_INVENTORIES_POP">"c7133"</definedName>
    <definedName name="IQ_MAN_INVENTORIES_POP_FC">"c8013"</definedName>
    <definedName name="IQ_MAN_INVENTORIES_YOY">"c7353"</definedName>
    <definedName name="IQ_MAN_INVENTORIES_YOY_FC">"c8233"</definedName>
    <definedName name="IQ_MAN_IS_RATIO">"c6912"</definedName>
    <definedName name="IQ_MAN_IS_RATIO_APR">"c7572"</definedName>
    <definedName name="IQ_MAN_IS_RATIO_APR_FC">"c8452"</definedName>
    <definedName name="IQ_MAN_IS_RATIO_FC">"c7792"</definedName>
    <definedName name="IQ_MAN_IS_RATIO_POP">"c7132"</definedName>
    <definedName name="IQ_MAN_IS_RATIO_POP_FC">"c8012"</definedName>
    <definedName name="IQ_MAN_IS_RATIO_YOY">"c7352"</definedName>
    <definedName name="IQ_MAN_IS_RATIO_YOY_FC">"c8232"</definedName>
    <definedName name="IQ_MAN_ORDERS">"c6914"</definedName>
    <definedName name="IQ_MAN_ORDERS_APR">"c7574"</definedName>
    <definedName name="IQ_MAN_ORDERS_APR_FC">"c8454"</definedName>
    <definedName name="IQ_MAN_ORDERS_FC">"c7794"</definedName>
    <definedName name="IQ_MAN_ORDERS_POP">"c7134"</definedName>
    <definedName name="IQ_MAN_ORDERS_POP_FC">"c8014"</definedName>
    <definedName name="IQ_MAN_ORDERS_YOY">"c7354"</definedName>
    <definedName name="IQ_MAN_ORDERS_YOY_FC">"c8234"</definedName>
    <definedName name="IQ_MAN_OUTPUT_HR">"c6915"</definedName>
    <definedName name="IQ_MAN_OUTPUT_HR_APR">"c7575"</definedName>
    <definedName name="IQ_MAN_OUTPUT_HR_APR_FC">"c8455"</definedName>
    <definedName name="IQ_MAN_OUTPUT_HR_FC">"c7795"</definedName>
    <definedName name="IQ_MAN_OUTPUT_HR_POP">"c7135"</definedName>
    <definedName name="IQ_MAN_OUTPUT_HR_POP_FC">"c8015"</definedName>
    <definedName name="IQ_MAN_OUTPUT_HR_YOY">"c7355"</definedName>
    <definedName name="IQ_MAN_OUTPUT_HR_YOY_FC">"c8235"</definedName>
    <definedName name="IQ_MAN_PAYROLLS">"c6916"</definedName>
    <definedName name="IQ_MAN_PAYROLLS_APR">"c7576"</definedName>
    <definedName name="IQ_MAN_PAYROLLS_APR_FC">"c8456"</definedName>
    <definedName name="IQ_MAN_PAYROLLS_FC">"c7796"</definedName>
    <definedName name="IQ_MAN_PAYROLLS_POP">"c7136"</definedName>
    <definedName name="IQ_MAN_PAYROLLS_POP_FC">"c8016"</definedName>
    <definedName name="IQ_MAN_PAYROLLS_YOY">"c7356"</definedName>
    <definedName name="IQ_MAN_PAYROLLS_YOY_FC">"c8236"</definedName>
    <definedName name="IQ_MAN_SHIPMENTS">"c6917"</definedName>
    <definedName name="IQ_MAN_SHIPMENTS_APR">"c7577"</definedName>
    <definedName name="IQ_MAN_SHIPMENTS_APR_FC">"c8457"</definedName>
    <definedName name="IQ_MAN_SHIPMENTS_FC">"c7797"</definedName>
    <definedName name="IQ_MAN_SHIPMENTS_POP">"c7137"</definedName>
    <definedName name="IQ_MAN_SHIPMENTS_POP_FC">"c8017"</definedName>
    <definedName name="IQ_MAN_SHIPMENTS_YOY">"c7357"</definedName>
    <definedName name="IQ_MAN_SHIPMENTS_YOY_FC">"c8237"</definedName>
    <definedName name="IQ_MAN_TOTAL_HR">"c6918"</definedName>
    <definedName name="IQ_MAN_TOTAL_HR_APR">"c7578"</definedName>
    <definedName name="IQ_MAN_TOTAL_HR_APR_FC">"c8458"</definedName>
    <definedName name="IQ_MAN_TOTAL_HR_FC">"c7798"</definedName>
    <definedName name="IQ_MAN_TOTAL_HR_POP">"c7138"</definedName>
    <definedName name="IQ_MAN_TOTAL_HR_POP_FC">"c8018"</definedName>
    <definedName name="IQ_MAN_TOTAL_HR_YOY">"c7358"</definedName>
    <definedName name="IQ_MAN_TOTAL_HR_YOY_FC">"c8238"</definedName>
    <definedName name="IQ_MAN_TRADE_INVENTORIES">"c6910"</definedName>
    <definedName name="IQ_MAN_TRADE_INVENTORIES_APR">"c7570"</definedName>
    <definedName name="IQ_MAN_TRADE_INVENTORIES_APR_FC">"c8450"</definedName>
    <definedName name="IQ_MAN_TRADE_INVENTORIES_FC">"c7790"</definedName>
    <definedName name="IQ_MAN_TRADE_INVENTORIES_POP">"c7130"</definedName>
    <definedName name="IQ_MAN_TRADE_INVENTORIES_POP_FC">"c8010"</definedName>
    <definedName name="IQ_MAN_TRADE_INVENTORIES_YOY">"c7350"</definedName>
    <definedName name="IQ_MAN_TRADE_INVENTORIES_YOY_FC">"c8230"</definedName>
    <definedName name="IQ_MAN_TRADE_IS_RATIO">"c6909"</definedName>
    <definedName name="IQ_MAN_TRADE_IS_RATIO_FC">"c7789"</definedName>
    <definedName name="IQ_MAN_TRADE_IS_RATIO_POP">"c7129"</definedName>
    <definedName name="IQ_MAN_TRADE_IS_RATIO_POP_FC">"c8009"</definedName>
    <definedName name="IQ_MAN_TRADE_IS_RATIO_YOY">"c7349"</definedName>
    <definedName name="IQ_MAN_TRADE_IS_RATIO_YOY_FC">"c8229"</definedName>
    <definedName name="IQ_MAN_TRADE_SALES">"c6911"</definedName>
    <definedName name="IQ_MAN_TRADE_SALES_APR">"c7571"</definedName>
    <definedName name="IQ_MAN_TRADE_SALES_APR_FC">"c8451"</definedName>
    <definedName name="IQ_MAN_TRADE_SALES_FC">"c7791"</definedName>
    <definedName name="IQ_MAN_TRADE_SALES_POP">"c7131"</definedName>
    <definedName name="IQ_MAN_TRADE_SALES_POP_FC">"c8011"</definedName>
    <definedName name="IQ_MAN_TRADE_SALES_YOY">"c7351"</definedName>
    <definedName name="IQ_MAN_TRADE_SALES_YOY_FC">"c8231"</definedName>
    <definedName name="IQ_MAN_WAGES">"c6919"</definedName>
    <definedName name="IQ_MAN_WAGES_APR">"c7579"</definedName>
    <definedName name="IQ_MAN_WAGES_APR_FC">"c8459"</definedName>
    <definedName name="IQ_MAN_WAGES_FC">"c7799"</definedName>
    <definedName name="IQ_MAN_WAGES_POP">"c7139"</definedName>
    <definedName name="IQ_MAN_WAGES_POP_FC">"c8019"</definedName>
    <definedName name="IQ_MAN_WAGES_YOY">"c7359"</definedName>
    <definedName name="IQ_MAN_WAGES_YOY_FC">"c8239"</definedName>
    <definedName name="IQ_MANAGED_PROP">"c8763"</definedName>
    <definedName name="IQ_MANAGED_SQ_FT">"c8779"</definedName>
    <definedName name="IQ_MANAGED_UNITS">"c8771"</definedName>
    <definedName name="IQ_MARGIN_ANNUAL_PREMIUM_EQUIVALENT_NEW_BUSINESS">"c9970"</definedName>
    <definedName name="IQ_MARGIN_PV_PREMIUMS_NEW_BUSINESS">"c9971"</definedName>
    <definedName name="IQ_MARKET_CAP_LFCF">"c2209"</definedName>
    <definedName name="IQ_MARKETCAP">"c712"</definedName>
    <definedName name="IQ_MARKETING">"c2239"</definedName>
    <definedName name="IQ_MARKETING_PROMOTION_EXPENSE">"c16035"</definedName>
    <definedName name="IQ_MATERIALS_SUPPLES_INVENTORY_COAL">"c15942"</definedName>
    <definedName name="IQ_MATURITY_DATE">"c2146"</definedName>
    <definedName name="IQ_MATURITY_ONE_YEAR_LESS_FDIC">"c6425"</definedName>
    <definedName name="IQ_MBS_INVEST_SECURITIES_FFIEC">"c13460"</definedName>
    <definedName name="IQ_MBS_OTHER_ISSUED_FNMA_OTHERS_AVAIL_SALE_FFIEC">"c12799"</definedName>
    <definedName name="IQ_MBS_OTHER_ISSUED_FNMA_OTHERS_FFIEC">"c12785"</definedName>
    <definedName name="IQ_MBS_PASS_THROUGH_FNMA_AVAIL_SALE_FFIEC">"c12797"</definedName>
    <definedName name="IQ_MBS_PASS_THROUGH_FNMA_FFIEC">"c12783"</definedName>
    <definedName name="IQ_MBS_PASS_THROUGH_GNMA_AVAIL_SALE_FFIEC">"c12796"</definedName>
    <definedName name="IQ_MBS_PASS_THROUGH_GNMA_FFIEC">"c12782"</definedName>
    <definedName name="IQ_MBS_PASS_THROUGH_ISSUED_FNMA_GNMA_TRADING_DOM_FFIEC">"c12921"</definedName>
    <definedName name="IQ_MBS_PASS_THROUGH_OTHER_AVAIL_SALE_FFIEC">"c12798"</definedName>
    <definedName name="IQ_MBS_PASS_THROUGH_OTHER_FFIEC">"c12784"</definedName>
    <definedName name="IQ_MBS_QUARTERLY_AVG_FFIEC">"c15471"</definedName>
    <definedName name="IQ_MC_ASO_COVERED_LIVES">"c9918"</definedName>
    <definedName name="IQ_MC_ASO_MEMBERSHIP">"c9921"</definedName>
    <definedName name="IQ_MC_CLAIMS_RESERVES">"c9941"</definedName>
    <definedName name="IQ_MC_COMBINED_RATIO">"c9933"</definedName>
    <definedName name="IQ_MC_COMMERCIAL_ASO_FEES">"c15862"</definedName>
    <definedName name="IQ_MC_COMMERCIAL_NON_RISK_MEMBERS">"c15835"</definedName>
    <definedName name="IQ_MC_COMMERCIAL_PREMIUMS">"c15852"</definedName>
    <definedName name="IQ_MC_DAYS_CLAIMS_PAYABLE">"c9937"</definedName>
    <definedName name="IQ_MC_DAYS_CLAIMS_PAYABLE_EXCL_CAPITATION">"c9938"</definedName>
    <definedName name="IQ_MC_DENTAL_MEMBERS">"c15832"</definedName>
    <definedName name="IQ_MC_DENTAL_PREMIUMS">"c15858"</definedName>
    <definedName name="IQ_MC_HMO_MEMBERS">"c15824"</definedName>
    <definedName name="IQ_MC_HMO_PREMIUMS">"c15850"</definedName>
    <definedName name="IQ_MC_INDEMNITY_MEMBERS">"c15825"</definedName>
    <definedName name="IQ_MC_INDEMNITY_PREMIUMS">"c15851"</definedName>
    <definedName name="IQ_MC_MEDICAID_ASO_FEES">"c15865"</definedName>
    <definedName name="IQ_MC_MEDICAID_MEMBERS">"c15830"</definedName>
    <definedName name="IQ_MC_MEDICAID_NON_RISK_MEMBERS">"c15838"</definedName>
    <definedName name="IQ_MC_MEDICAID_PREMIUMS">"c15856"</definedName>
    <definedName name="IQ_MC_MEDICAL_COST">"c15847"</definedName>
    <definedName name="IQ_MC_MEDICAL_COSTS_PMPM">"c9925"</definedName>
    <definedName name="IQ_MC_MEDICARE_ASO_FEES">"c15864"</definedName>
    <definedName name="IQ_MC_MEDICARE_MEMBERS">"c15828"</definedName>
    <definedName name="IQ_MC_MEDICARE_NON_RISK_MEMBERS">"c15837"</definedName>
    <definedName name="IQ_MC_MEDICARE_PART_D_MEMBERS">"c15829"</definedName>
    <definedName name="IQ_MC_MEDICARE_PART_D_PREMIUMS">"c15855"</definedName>
    <definedName name="IQ_MC_MEDICARE_PREMIUMS">"c15854"</definedName>
    <definedName name="IQ_MC_MILITARY_ASO_FEES">"c15863"</definedName>
    <definedName name="IQ_MC_MILITARY_MEMBERS">"c15827"</definedName>
    <definedName name="IQ_MC_MILITARY_NON_RISK_MEMBERS">"c15836"</definedName>
    <definedName name="IQ_MC_MILITARY_PREMIUMS">"c15853"</definedName>
    <definedName name="IQ_MC_NET_INVESTMENT_INCOME">"c15845"</definedName>
    <definedName name="IQ_MC_OTHER_REV">"c15846"</definedName>
    <definedName name="IQ_MC_PARENT_CASH">"c9942"</definedName>
    <definedName name="IQ_MC_PPO_POS_MEMBERS">"c15823"</definedName>
    <definedName name="IQ_MC_PPO_POS_PREMIUMS">"c15849"</definedName>
    <definedName name="IQ_MC_PREMIUMS">"c15861"</definedName>
    <definedName name="IQ_MC_PREMIUMS_PMPM">"c9924"</definedName>
    <definedName name="IQ_MC_RATIO">"c2783"</definedName>
    <definedName name="IQ_MC_RECEIPT_CYCLE_TIME_DAYS">"c9939"</definedName>
    <definedName name="IQ_MC_RECEIPT_CYCLE_TIME_MONTHS">"c9940"</definedName>
    <definedName name="IQ_MC_RISK_COVERED_LIVES">"c9917"</definedName>
    <definedName name="IQ_MC_RISK_MEMBERSHIP">"c9920"</definedName>
    <definedName name="IQ_MC_SELLILNG_COSTS_RATIO">"c9928"</definedName>
    <definedName name="IQ_MC_SGA_PMPM">"c9926"</definedName>
    <definedName name="IQ_MC_SPECIALTY_ASO_FEES">"c15867"</definedName>
    <definedName name="IQ_MC_SPECIALTY_NON_RISK_MEMBERS">"c15840"</definedName>
    <definedName name="IQ_MC_STATUTORY_SURPLUS">"c2772"</definedName>
    <definedName name="IQ_MC_TANGIBLE_EQUITY_MEDICAL_COST">"c15848"</definedName>
    <definedName name="IQ_MC_TANGIBLE_EQUITY_PER_MEMBER">"c15843"</definedName>
    <definedName name="IQ_MC_TOTAL_ASO_FEES">"c15868"</definedName>
    <definedName name="IQ_MC_TOTAL_COMMERCIAL_MEMBERS">"c15826"</definedName>
    <definedName name="IQ_MC_TOTAL_COVERED_LIVES">"c9919"</definedName>
    <definedName name="IQ_MC_TOTAL_EQUITY_PER_MEMBER">"c15842"</definedName>
    <definedName name="IQ_MC_TOTAL_GOVT_ASO_FEES">"c15866"</definedName>
    <definedName name="IQ_MC_TOTAL_GOVT_MEMBERS">"c15831"</definedName>
    <definedName name="IQ_MC_TOTAL_GOVT_NON_RISK_MEMBERS">"c15839"</definedName>
    <definedName name="IQ_MC_TOTAL_GOVT_PREMIUMS">"c15857"</definedName>
    <definedName name="IQ_MC_TOTAL_MEMBERSHIP">"c9922"</definedName>
    <definedName name="IQ_MC_TOTAL_MEMBERSHIP_CAPITATION">"c9923"</definedName>
    <definedName name="IQ_MC_TOTAL_OTHER_MEMBERS">"c15833"</definedName>
    <definedName name="IQ_MC_TOTAL_OTHER_PREMIUMS">"c15859"</definedName>
    <definedName name="IQ_MC_TOTAL_RESERVES_PER_MEMBER">"c15844"</definedName>
    <definedName name="IQ_MC_TOTAL_SEPCIALTY_MEMBERS">"c15834"</definedName>
    <definedName name="IQ_MC_TOTAL_SEPCIALTY_PREMIUMS">"c15860"</definedName>
    <definedName name="IQ_MC_TOTAL_STATUTORY_CAPITAL_SURPLUS_PER_MEMBER">"c15841"</definedName>
    <definedName name="IQ_MC_UNPROCESSED_CLAIMS_INVENTORY_DAYS">"c9936"</definedName>
    <definedName name="IQ_MC_UNPROCESSED_CLAIMS_INVENTORY_NUMBER">"c9934"</definedName>
    <definedName name="IQ_MC_UNPROCESSED_CLAIMS_INVENTORY_VALUE">"c9935"</definedName>
    <definedName name="IQ_MEASURED_ATTRIB_ORE_RESOURCES_ALUM">"c9237"</definedName>
    <definedName name="IQ_MEASURED_ATTRIB_ORE_RESOURCES_COP">"c9181"</definedName>
    <definedName name="IQ_MEASURED_ATTRIB_ORE_RESOURCES_DIAM">"c9661"</definedName>
    <definedName name="IQ_MEASURED_ATTRIB_ORE_RESOURCES_GOLD">"c9022"</definedName>
    <definedName name="IQ_MEASURED_ATTRIB_ORE_RESOURCES_IRON">"c9396"</definedName>
    <definedName name="IQ_MEASURED_ATTRIB_ORE_RESOURCES_LEAD">"c9449"</definedName>
    <definedName name="IQ_MEASURED_ATTRIB_ORE_RESOURCES_MANG">"c9502"</definedName>
    <definedName name="IQ_MEASURED_ATTRIB_ORE_RESOURCES_MOLYB">"c9714"</definedName>
    <definedName name="IQ_MEASURED_ATTRIB_ORE_RESOURCES_NICK">"c9290"</definedName>
    <definedName name="IQ_MEASURED_ATTRIB_ORE_RESOURCES_PLAT">"c9128"</definedName>
    <definedName name="IQ_MEASURED_ATTRIB_ORE_RESOURCES_SILVER">"c9075"</definedName>
    <definedName name="IQ_MEASURED_ATTRIB_ORE_RESOURCES_TITAN">"c9555"</definedName>
    <definedName name="IQ_MEASURED_ATTRIB_ORE_RESOURCES_URAN">"c9608"</definedName>
    <definedName name="IQ_MEASURED_ATTRIB_ORE_RESOURCES_ZINC">"c9343"</definedName>
    <definedName name="IQ_MEASURED_INDICATED_ATTRIB_ORE_RESOURCES_ALUM">"c9239"</definedName>
    <definedName name="IQ_MEASURED_INDICATED_ATTRIB_ORE_RESOURCES_COP">"c9183"</definedName>
    <definedName name="IQ_MEASURED_INDICATED_ATTRIB_ORE_RESOURCES_DIAM">"c9663"</definedName>
    <definedName name="IQ_MEASURED_INDICATED_ATTRIB_ORE_RESOURCES_GOLD">"c9024"</definedName>
    <definedName name="IQ_MEASURED_INDICATED_ATTRIB_ORE_RESOURCES_IRON">"c9398"</definedName>
    <definedName name="IQ_MEASURED_INDICATED_ATTRIB_ORE_RESOURCES_LEAD">"c9451"</definedName>
    <definedName name="IQ_MEASURED_INDICATED_ATTRIB_ORE_RESOURCES_MANG">"c9504"</definedName>
    <definedName name="IQ_MEASURED_INDICATED_ATTRIB_ORE_RESOURCES_MOLYB">"c9716"</definedName>
    <definedName name="IQ_MEASURED_INDICATED_ATTRIB_ORE_RESOURCES_NICK">"c9292"</definedName>
    <definedName name="IQ_MEASURED_INDICATED_ATTRIB_ORE_RESOURCES_PLAT">"c9130"</definedName>
    <definedName name="IQ_MEASURED_INDICATED_ATTRIB_ORE_RESOURCES_SILVER">"c9077"</definedName>
    <definedName name="IQ_MEASURED_INDICATED_ATTRIB_ORE_RESOURCES_TITAN">"c9557"</definedName>
    <definedName name="IQ_MEASURED_INDICATED_ATTRIB_ORE_RESOURCES_URAN">"c9610"</definedName>
    <definedName name="IQ_MEASURED_INDICATED_ATTRIB_ORE_RESOURCES_ZINC">"c9345"</definedName>
    <definedName name="IQ_MEASURED_INDICATED_ORE_RESOURCES_ALUM">"c9226"</definedName>
    <definedName name="IQ_MEASURED_INDICATED_ORE_RESOURCES_COP">"c9170"</definedName>
    <definedName name="IQ_MEASURED_INDICATED_ORE_RESOURCES_DIAM">"c9650"</definedName>
    <definedName name="IQ_MEASURED_INDICATED_ORE_RESOURCES_GOLD">"c9011"</definedName>
    <definedName name="IQ_MEASURED_INDICATED_ORE_RESOURCES_IRON">"c9385"</definedName>
    <definedName name="IQ_MEASURED_INDICATED_ORE_RESOURCES_LEAD">"c9438"</definedName>
    <definedName name="IQ_MEASURED_INDICATED_ORE_RESOURCES_MANG">"c9491"</definedName>
    <definedName name="IQ_MEASURED_INDICATED_ORE_RESOURCES_MOLYB">"c9703"</definedName>
    <definedName name="IQ_MEASURED_INDICATED_ORE_RESOURCES_NICK">"c9279"</definedName>
    <definedName name="IQ_MEASURED_INDICATED_ORE_RESOURCES_PLAT">"c9117"</definedName>
    <definedName name="IQ_MEASURED_INDICATED_ORE_RESOURCES_SILVER">"c9064"</definedName>
    <definedName name="IQ_MEASURED_INDICATED_ORE_RESOURCES_TITAN">"c9544"</definedName>
    <definedName name="IQ_MEASURED_INDICATED_ORE_RESOURCES_URAN">"c9597"</definedName>
    <definedName name="IQ_MEASURED_INDICATED_ORE_RESOURCES_ZINC">"c9332"</definedName>
    <definedName name="IQ_MEASURED_INDICATED_RECOV_RESOURCES_ALUM">"c9234"</definedName>
    <definedName name="IQ_MEASURED_INDICATED_RECOV_RESOURCES_COAL">"c9813"</definedName>
    <definedName name="IQ_MEASURED_INDICATED_RECOV_RESOURCES_COP">"c9178"</definedName>
    <definedName name="IQ_MEASURED_INDICATED_RECOV_RESOURCES_DIAM">"c9658"</definedName>
    <definedName name="IQ_MEASURED_INDICATED_RECOV_RESOURCES_GOLD">"c9019"</definedName>
    <definedName name="IQ_MEASURED_INDICATED_RECOV_RESOURCES_IRON">"c9393"</definedName>
    <definedName name="IQ_MEASURED_INDICATED_RECOV_RESOURCES_LEAD">"c9446"</definedName>
    <definedName name="IQ_MEASURED_INDICATED_RECOV_RESOURCES_MANG">"c9499"</definedName>
    <definedName name="IQ_MEASURED_INDICATED_RECOV_RESOURCES_MET_COAL">"c9753"</definedName>
    <definedName name="IQ_MEASURED_INDICATED_RECOV_RESOURCES_MOLYB">"c9711"</definedName>
    <definedName name="IQ_MEASURED_INDICATED_RECOV_RESOURCES_NICK">"c9287"</definedName>
    <definedName name="IQ_MEASURED_INDICATED_RECOV_RESOURCES_PLAT">"c9125"</definedName>
    <definedName name="IQ_MEASURED_INDICATED_RECOV_RESOURCES_SILVER">"c9072"</definedName>
    <definedName name="IQ_MEASURED_INDICATED_RECOV_RESOURCES_STEAM">"c9783"</definedName>
    <definedName name="IQ_MEASURED_INDICATED_RECOV_RESOURCES_TITAN">"c9552"</definedName>
    <definedName name="IQ_MEASURED_INDICATED_RECOV_RESOURCES_URAN">"c9605"</definedName>
    <definedName name="IQ_MEASURED_INDICATED_RECOV_RESOURCES_ZINC">"c9340"</definedName>
    <definedName name="IQ_MEASURED_INDICATED_RESOURCES_GRADE_ALUM">"c9227"</definedName>
    <definedName name="IQ_MEASURED_INDICATED_RESOURCES_GRADE_COP">"c9171"</definedName>
    <definedName name="IQ_MEASURED_INDICATED_RESOURCES_GRADE_DIAM">"c9651"</definedName>
    <definedName name="IQ_MEASURED_INDICATED_RESOURCES_GRADE_GOLD">"c9012"</definedName>
    <definedName name="IQ_MEASURED_INDICATED_RESOURCES_GRADE_IRON">"c9386"</definedName>
    <definedName name="IQ_MEASURED_INDICATED_RESOURCES_GRADE_LEAD">"c9439"</definedName>
    <definedName name="IQ_MEASURED_INDICATED_RESOURCES_GRADE_MANG">"c9492"</definedName>
    <definedName name="IQ_MEASURED_INDICATED_RESOURCES_GRADE_MOLYB">"c9704"</definedName>
    <definedName name="IQ_MEASURED_INDICATED_RESOURCES_GRADE_NICK">"c9280"</definedName>
    <definedName name="IQ_MEASURED_INDICATED_RESOURCES_GRADE_PLAT">"c9118"</definedName>
    <definedName name="IQ_MEASURED_INDICATED_RESOURCES_GRADE_SILVER">"c9065"</definedName>
    <definedName name="IQ_MEASURED_INDICATED_RESOURCES_GRADE_TITAN">"c9545"</definedName>
    <definedName name="IQ_MEASURED_INDICATED_RESOURCES_GRADE_URAN">"c9598"</definedName>
    <definedName name="IQ_MEASURED_INDICATED_RESOURCES_GRADE_ZINC">"c9333"</definedName>
    <definedName name="IQ_MEASURED_ORE_RESOURCES_ALUM">"c9222"</definedName>
    <definedName name="IQ_MEASURED_ORE_RESOURCES_COP">"c9166"</definedName>
    <definedName name="IQ_MEASURED_ORE_RESOURCES_DIAM">"c9646"</definedName>
    <definedName name="IQ_MEASURED_ORE_RESOURCES_GOLD">"c9007"</definedName>
    <definedName name="IQ_MEASURED_ORE_RESOURCES_IRON">"c9381"</definedName>
    <definedName name="IQ_MEASURED_ORE_RESOURCES_LEAD">"c9434"</definedName>
    <definedName name="IQ_MEASURED_ORE_RESOURCES_MANG">"c9487"</definedName>
    <definedName name="IQ_MEASURED_ORE_RESOURCES_MOLYB">"c9699"</definedName>
    <definedName name="IQ_MEASURED_ORE_RESOURCES_NICK">"c9275"</definedName>
    <definedName name="IQ_MEASURED_ORE_RESOURCES_PLAT">"c9113"</definedName>
    <definedName name="IQ_MEASURED_ORE_RESOURCES_SILVER">"c9060"</definedName>
    <definedName name="IQ_MEASURED_ORE_RESOURCES_TITAN">"c9540"</definedName>
    <definedName name="IQ_MEASURED_ORE_RESOURCES_URAN">"c9593"</definedName>
    <definedName name="IQ_MEASURED_ORE_RESOURCES_ZINC">"c9328"</definedName>
    <definedName name="IQ_MEASURED_RECOV_ATTRIB_RESOURCES_ALUM">"c9242"</definedName>
    <definedName name="IQ_MEASURED_RECOV_ATTRIB_RESOURCES_COAL">"c9816"</definedName>
    <definedName name="IQ_MEASURED_RECOV_ATTRIB_RESOURCES_COP">"c9186"</definedName>
    <definedName name="IQ_MEASURED_RECOV_ATTRIB_RESOURCES_DIAM">"c9666"</definedName>
    <definedName name="IQ_MEASURED_RECOV_ATTRIB_RESOURCES_GOLD">"c9027"</definedName>
    <definedName name="IQ_MEASURED_RECOV_ATTRIB_RESOURCES_IRON">"c9401"</definedName>
    <definedName name="IQ_MEASURED_RECOV_ATTRIB_RESOURCES_LEAD">"c9454"</definedName>
    <definedName name="IQ_MEASURED_RECOV_ATTRIB_RESOURCES_MANG">"c9507"</definedName>
    <definedName name="IQ_MEASURED_RECOV_ATTRIB_RESOURCES_MET_COAL">"c9756"</definedName>
    <definedName name="IQ_MEASURED_RECOV_ATTRIB_RESOURCES_MOLYB">"c9719"</definedName>
    <definedName name="IQ_MEASURED_RECOV_ATTRIB_RESOURCES_NICK">"c9295"</definedName>
    <definedName name="IQ_MEASURED_RECOV_ATTRIB_RESOURCES_PLAT">"c9133"</definedName>
    <definedName name="IQ_MEASURED_RECOV_ATTRIB_RESOURCES_SILVER">"c9080"</definedName>
    <definedName name="IQ_MEASURED_RECOV_ATTRIB_RESOURCES_STEAM">"c9786"</definedName>
    <definedName name="IQ_MEASURED_RECOV_ATTRIB_RESOURCES_TITAN">"c9560"</definedName>
    <definedName name="IQ_MEASURED_RECOV_ATTRIB_RESOURCES_URAN">"c9613"</definedName>
    <definedName name="IQ_MEASURED_RECOV_ATTRIB_RESOURCES_ZINC">"c9348"</definedName>
    <definedName name="IQ_MEASURED_RECOV_RESOURCES_ALUM">"c9232"</definedName>
    <definedName name="IQ_MEASURED_RECOV_RESOURCES_COAL">"c9811"</definedName>
    <definedName name="IQ_MEASURED_RECOV_RESOURCES_COP">"c9176"</definedName>
    <definedName name="IQ_MEASURED_RECOV_RESOURCES_DIAM">"c9656"</definedName>
    <definedName name="IQ_MEASURED_RECOV_RESOURCES_GOLD">"c9017"</definedName>
    <definedName name="IQ_MEASURED_RECOV_RESOURCES_IRON">"c9391"</definedName>
    <definedName name="IQ_MEASURED_RECOV_RESOURCES_LEAD">"c9444"</definedName>
    <definedName name="IQ_MEASURED_RECOV_RESOURCES_MANG">"c9497"</definedName>
    <definedName name="IQ_MEASURED_RECOV_RESOURCES_MET_COAL">"c9751"</definedName>
    <definedName name="IQ_MEASURED_RECOV_RESOURCES_MOLYB">"c9709"</definedName>
    <definedName name="IQ_MEASURED_RECOV_RESOURCES_NICK">"c9285"</definedName>
    <definedName name="IQ_MEASURED_RECOV_RESOURCES_PLAT">"c9123"</definedName>
    <definedName name="IQ_MEASURED_RECOV_RESOURCES_SILVER">"c9070"</definedName>
    <definedName name="IQ_MEASURED_RECOV_RESOURCES_STEAM">"c9781"</definedName>
    <definedName name="IQ_MEASURED_RECOV_RESOURCES_TITAN">"c9550"</definedName>
    <definedName name="IQ_MEASURED_RECOV_RESOURCES_URAN">"c9603"</definedName>
    <definedName name="IQ_MEASURED_RECOV_RESOURCES_ZINC">"c9338"</definedName>
    <definedName name="IQ_MEASURED_RESOURCES_CALORIFIC_VALUE_COAL">"c9806"</definedName>
    <definedName name="IQ_MEASURED_RESOURCES_CALORIFIC_VALUE_MET_COAL">"c9746"</definedName>
    <definedName name="IQ_MEASURED_RESOURCES_CALORIFIC_VALUE_STEAM">"c9776"</definedName>
    <definedName name="IQ_MEASURED_RESOURCES_GRADE_ALUM">"c9223"</definedName>
    <definedName name="IQ_MEASURED_RESOURCES_GRADE_COP">"c9167"</definedName>
    <definedName name="IQ_MEASURED_RESOURCES_GRADE_DIAM">"c9647"</definedName>
    <definedName name="IQ_MEASURED_RESOURCES_GRADE_GOLD">"c9008"</definedName>
    <definedName name="IQ_MEASURED_RESOURCES_GRADE_IRON">"c9382"</definedName>
    <definedName name="IQ_MEASURED_RESOURCES_GRADE_LEAD">"c9435"</definedName>
    <definedName name="IQ_MEASURED_RESOURCES_GRADE_MANG">"c9488"</definedName>
    <definedName name="IQ_MEASURED_RESOURCES_GRADE_MOLYB">"c9700"</definedName>
    <definedName name="IQ_MEASURED_RESOURCES_GRADE_NICK">"c9276"</definedName>
    <definedName name="IQ_MEASURED_RESOURCES_GRADE_PLAT">"c9114"</definedName>
    <definedName name="IQ_MEASURED_RESOURCES_GRADE_SILVER">"c9061"</definedName>
    <definedName name="IQ_MEASURED_RESOURCES_GRADE_TITAN">"c9541"</definedName>
    <definedName name="IQ_MEASURED_RESOURCES_GRADE_URAN">"c9594"</definedName>
    <definedName name="IQ_MEASURED_RESOURCES_GRADE_ZINC">"c9329"</definedName>
    <definedName name="IQ_MEDIAN_NEW_HOME_SALES_APR_FC_UNUSED">"c8460"</definedName>
    <definedName name="IQ_MEDIAN_NEW_HOME_SALES_APR_FC_UNUSED_UNUSED_UNUSED">"c8460"</definedName>
    <definedName name="IQ_MEDIAN_NEW_HOME_SALES_APR_UNUSED">"c7580"</definedName>
    <definedName name="IQ_MEDIAN_NEW_HOME_SALES_APR_UNUSED_UNUSED_UNUSED">"c7580"</definedName>
    <definedName name="IQ_MEDIAN_NEW_HOME_SALES_FC_UNUSED">"c7800"</definedName>
    <definedName name="IQ_MEDIAN_NEW_HOME_SALES_FC_UNUSED_UNUSED_UNUSED">"c7800"</definedName>
    <definedName name="IQ_MEDIAN_NEW_HOME_SALES_POP_FC_UNUSED">"c8020"</definedName>
    <definedName name="IQ_MEDIAN_NEW_HOME_SALES_POP_FC_UNUSED_UNUSED_UNUSED">"c8020"</definedName>
    <definedName name="IQ_MEDIAN_NEW_HOME_SALES_POP_UNUSED">"c7140"</definedName>
    <definedName name="IQ_MEDIAN_NEW_HOME_SALES_POP_UNUSED_UNUSED_UNUSED">"c7140"</definedName>
    <definedName name="IQ_MEDIAN_NEW_HOME_SALES_UNUSED">"c6920"</definedName>
    <definedName name="IQ_MEDIAN_NEW_HOME_SALES_UNUSED_UNUSED_UNUSED">"c6920"</definedName>
    <definedName name="IQ_MEDIAN_NEW_HOME_SALES_YOY_FC_UNUSED">"c8240"</definedName>
    <definedName name="IQ_MEDIAN_NEW_HOME_SALES_YOY_FC_UNUSED_UNUSED_UNUSED">"c8240"</definedName>
    <definedName name="IQ_MEDIAN_NEW_HOME_SALES_YOY_UNUSED">"c7360"</definedName>
    <definedName name="IQ_MEDIAN_NEW_HOME_SALES_YOY_UNUSED_UNUSED_UNUSED">"c7360"</definedName>
    <definedName name="IQ_MEDIAN_TARGET_PRICE">"c1650"</definedName>
    <definedName name="IQ_MEDIAN_TARGET_PRICE_CIQ">"c4658"</definedName>
    <definedName name="IQ_MEDIAN_TARGET_PRICE_REUT">"c5316"</definedName>
    <definedName name="IQ_MEDIAN_TARGET_PRICE_THOM">"c5095"</definedName>
    <definedName name="IQ_MEDIUM_SULFUR_CONTENT_RESERVES_COAL">"c15926"</definedName>
    <definedName name="IQ_MEDIUM_SULFURE_RESERVES_TO_TOTAL_RESERVES_COAL">"c15962"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SUPPLE">"c13810"</definedName>
    <definedName name="IQ_MERGER_UTI">"c726"</definedName>
    <definedName name="IQ_MI_RECOV_ATTRIB_RESOURCES_ALUM">"c9244"</definedName>
    <definedName name="IQ_MI_RECOV_ATTRIB_RESOURCES_COAL">"c9818"</definedName>
    <definedName name="IQ_MI_RECOV_ATTRIB_RESOURCES_COP">"c9188"</definedName>
    <definedName name="IQ_MI_RECOV_ATTRIB_RESOURCES_DIAM">"c9668"</definedName>
    <definedName name="IQ_MI_RECOV_ATTRIB_RESOURCES_GOLD">"c9029"</definedName>
    <definedName name="IQ_MI_RECOV_ATTRIB_RESOURCES_IRON">"c9403"</definedName>
    <definedName name="IQ_MI_RECOV_ATTRIB_RESOURCES_LEAD">"c9456"</definedName>
    <definedName name="IQ_MI_RECOV_ATTRIB_RESOURCES_MANG">"c9509"</definedName>
    <definedName name="IQ_MI_RECOV_ATTRIB_RESOURCES_MET_COAL">"c9758"</definedName>
    <definedName name="IQ_MI_RECOV_ATTRIB_RESOURCES_MOLYB">"c9721"</definedName>
    <definedName name="IQ_MI_RECOV_ATTRIB_RESOURCES_NICK">"c9297"</definedName>
    <definedName name="IQ_MI_RECOV_ATTRIB_RESOURCES_PLAT">"c9135"</definedName>
    <definedName name="IQ_MI_RECOV_ATTRIB_RESOURCES_SILVER">"c9082"</definedName>
    <definedName name="IQ_MI_RECOV_ATTRIB_RESOURCES_STEAM">"c9788"</definedName>
    <definedName name="IQ_MI_RECOV_ATTRIB_RESOURCES_TITAN">"c9562"</definedName>
    <definedName name="IQ_MI_RECOV_ATTRIB_RESOURCES_URAN">"c9615"</definedName>
    <definedName name="IQ_MI_RECOV_ATTRIB_RESOURCES_ZINC">"c9350"</definedName>
    <definedName name="IQ_MI_RESOURCES_CALORIFIC_VALUE_COAL">"c9808"</definedName>
    <definedName name="IQ_MI_RESOURCES_CALORIFIC_VALUE_MET_COAL">"c9748"</definedName>
    <definedName name="IQ_MI_RESOURCES_CALORIFIC_VALUE_STEAM">"c9778"</definedName>
    <definedName name="IQ_MILES_PASSED">"c2848"</definedName>
    <definedName name="IQ_MIN_USE_PER_SUB">"c15764"</definedName>
    <definedName name="IQ_MINE_DEVELOPMENT_GROSS_COAL">"c15940"</definedName>
    <definedName name="IQ_MINORITY_INT_AVG_ASSETS_FFIEC">"c13367"</definedName>
    <definedName name="IQ_MINORITY_INT_BS_FFIEC">"c12874"</definedName>
    <definedName name="IQ_MINORITY_INT_FFIEC">"c13031"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NTUTES_USED_LOCAL">"c15808"</definedName>
    <definedName name="IQ_MINTUTES_USED_LONG_DIST">"c15809"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CIQ">"c4041"</definedName>
    <definedName name="IQ_MKTCAP_TOTAL_REV_FWD_REUT">"c4048"</definedName>
    <definedName name="IQ_MKTCAP_TOTAL_REV_FWD_THOM">"c4055"</definedName>
    <definedName name="IQ_MM_ACCOUNT">"c743"</definedName>
    <definedName name="IQ_MM_ACCRETION_EXPENSE">"c9845"</definedName>
    <definedName name="IQ_MM_ARO_BEG">"c9842"</definedName>
    <definedName name="IQ_MM_ARO_TOTAL">"c9850"</definedName>
    <definedName name="IQ_MM_CURRENT_PORT_ARO">"c9851"</definedName>
    <definedName name="IQ_MM_DEVELOPED_ACREAGE">"c9832"</definedName>
    <definedName name="IQ_MM_DEVELOPED_SQ_KMS">"c9831"</definedName>
    <definedName name="IQ_MM_DEVELOPED_SQ_MILES">"c9833"</definedName>
    <definedName name="IQ_MM_EXPLORATION_EXPENDITURE_TOT">"c9840"</definedName>
    <definedName name="IQ_MM_FX_ADJUSTMENT">"c9847"</definedName>
    <definedName name="IQ_MM_LIABILITIES_INCURRED_ACQUIRED">"c9843"</definedName>
    <definedName name="IQ_MM_LIABILITIES_REL_SPIN_OFFS">"c9848"</definedName>
    <definedName name="IQ_MM_LIABILITIES_SETTLED_DISPOSED">"c9844"</definedName>
    <definedName name="IQ_MM_NON_CURRENT_PORT_ARO">"c9852"</definedName>
    <definedName name="IQ_MM_NUMBER_MINES">"c9839"</definedName>
    <definedName name="IQ_MM_OTHER_ADJUSTMENTS_ARO">"c9849"</definedName>
    <definedName name="IQ_MM_REMAINING_MINE_LIFE">"c9838"</definedName>
    <definedName name="IQ_MM_RESOURCES_INCL_EXCL_RESERVES">"c9841"</definedName>
    <definedName name="IQ_MM_REVISIONS_ESTIMATE">"c9846"</definedName>
    <definedName name="IQ_MM_STRIPPING_RATIO">"c9837"</definedName>
    <definedName name="IQ_MM_UNDEVELOPED_ACREAGE">"c9835"</definedName>
    <definedName name="IQ_MM_UNDEVELOPED_SQ_KMS">"c9834"</definedName>
    <definedName name="IQ_MM_UNDEVELOPED_SQ_MILES">"c9836"</definedName>
    <definedName name="IQ_MMDA_NON_TRANS_ACCTS_FFIEC">"c15330"</definedName>
    <definedName name="IQ_MMDA_SAVINGS_TOT_DEPOSITS_FFIEC">"c13905"</definedName>
    <definedName name="IQ_MONEY_MARKET_ACCOUNTS_COMMERCIAL_BANK_SUBS_FFIEC">"c12947"</definedName>
    <definedName name="IQ_MONEY_MARKET_ACCOUNTS_OTHER_INSTITUTIONS_FFIEC">"c12952"</definedName>
    <definedName name="IQ_MONEY_MARKET_DEPOSIT_ACCOUNTS_FDIC">"c6553"</definedName>
    <definedName name="IQ_MONEY_MKT_DEPOSITS_TOTAL_DEPOSITS">"c15720"</definedName>
    <definedName name="IQ_MONEY_MKT_SAVINGS_ACCT_DEPOSITS_TOTAL_DEPOSITS">"c15722"</definedName>
    <definedName name="IQ_MONTH">15000</definedName>
    <definedName name="IQ_MOODYS_ACTION_LT">"c5660"</definedName>
    <definedName name="IQ_MOODYS_ACTION_ST">"c5663"</definedName>
    <definedName name="IQ_MOODYS_BANK_FIN_STRENGTH_ACTION_LT">"c5669"</definedName>
    <definedName name="IQ_MOODYS_BANK_FIN_STRENGTH_DATE_LT">"c5668"</definedName>
    <definedName name="IQ_MOODYS_BANK_FIN_STRENGTH_LT">"c5670"</definedName>
    <definedName name="IQ_MOODYS_CORP_FAMILY_ACTION_LT">"c5666"</definedName>
    <definedName name="IQ_MOODYS_CORP_FAMILY_DATE_LT">"c5665"</definedName>
    <definedName name="IQ_MOODYS_CORP_FAMILY_LT">"c5667"</definedName>
    <definedName name="IQ_MOODYS_DATE_LT">"c5659"</definedName>
    <definedName name="IQ_MOODYS_DATE_ST">"c5662"</definedName>
    <definedName name="IQ_MOODYS_INS_FIN_STRENGTH_ACTION_LT">"c5672"</definedName>
    <definedName name="IQ_MOODYS_INS_FIN_STRENGTH_ACTION_ST">"c5675"</definedName>
    <definedName name="IQ_MOODYS_INS_FIN_STRENGTH_DATE_LT">"c5671"</definedName>
    <definedName name="IQ_MOODYS_INS_FIN_STRENGTH_DATE_ST">"c5674"</definedName>
    <definedName name="IQ_MOODYS_INS_FIN_STRENGTH_LT">"c5673"</definedName>
    <definedName name="IQ_MOODYS_INS_FIN_STRENGTH_ST">"c5676"</definedName>
    <definedName name="IQ_MOODYS_ISSUE_ACTION_LT">"c5683"</definedName>
    <definedName name="IQ_MOODYS_ISSUE_DATE_LT">"c5682"</definedName>
    <definedName name="IQ_MOODYS_ISSUE_LT">"c5684"</definedName>
    <definedName name="IQ_MOODYS_ISSUE_WATCHLIST_DATE">"c5685"</definedName>
    <definedName name="IQ_MOODYS_ISSUE_WATCHLIST_INDICATOR">"c5687"</definedName>
    <definedName name="IQ_MOODYS_ISSUE_WATCHLIST_REASON">"c5686"</definedName>
    <definedName name="IQ_MOODYS_LT">"c5661"</definedName>
    <definedName name="IQ_MOODYS_OUTLOOK">"c5678"</definedName>
    <definedName name="IQ_MOODYS_OUTLOOK_DATE">"c5677"</definedName>
    <definedName name="IQ_MOODYS_ST">"c5664"</definedName>
    <definedName name="IQ_MOODYS_WATCHLIST_DATE">"c5679"</definedName>
    <definedName name="IQ_MOODYS_WATCHLIST_INDICATOR">"c5681"</definedName>
    <definedName name="IQ_MOODYS_WATCHLIST_REASON">"c5680"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BACKED_SECURITIES_FDIC">"c6402"</definedName>
    <definedName name="IQ_MORTGAGE_DEBT_UNDER_CAPITAL_LEASES_FFIEC">"c15276"</definedName>
    <definedName name="IQ_MORTGAGE_SERV_RIGHTS">"c2242"</definedName>
    <definedName name="IQ_MORTGAGE_SERVICING_ASSETS_FFIEC">"c12838"</definedName>
    <definedName name="IQ_MORTGAGE_SERVICING_FDIC">"c6335"</definedName>
    <definedName name="IQ_MTD">800000</definedName>
    <definedName name="IQ_MTM_ADJ">"c16000"</definedName>
    <definedName name="IQ_MULTI_RES_PROPERTIES_TRADING_DOM_FFIEC">"c12930"</definedName>
    <definedName name="IQ_MULTIFAM_5_LOANS_TOT_LOANS_FFIEC">"c13869"</definedName>
    <definedName name="IQ_MULTIFAMILY_LOANS_GROSS_LOANS_FFIEC">"c13404"</definedName>
    <definedName name="IQ_MULTIFAMILY_LOANS_RISK_BASED_FFIEC">"c13425"</definedName>
    <definedName name="IQ_MULTIFAMILY_RES_DOM_FFIEC">"c15270"</definedName>
    <definedName name="IQ_MULTIFAMILY_RESIDENTIAL_LOANS_FDIC">"c6311"</definedName>
    <definedName name="IQ_MUNI_ADVALOREM_TAX">"c15144"</definedName>
    <definedName name="IQ_MUNI_AMT_TAX">"c15146"</definedName>
    <definedName name="IQ_MUNI_BANK_QUALIFIED">"c15148"</definedName>
    <definedName name="IQ_MUNI_DEP_TRUST_ELIGIBLE">"c15149"</definedName>
    <definedName name="IQ_MUNI_ECONOMIC_DEFEASANCE">"c15151"</definedName>
    <definedName name="IQ_MUNI_ESCROW">"c15228"</definedName>
    <definedName name="IQ_MUNI_FED_TAX">"c15147"</definedName>
    <definedName name="IQ_MUNI_LEGAL_DEFEASANCE">"c15150"</definedName>
    <definedName name="IQ_MUNI_OFFERING_TYPE">"c15143"</definedName>
    <definedName name="IQ_MUNI_OPTIONAL_REDEMPTION_DEFEASANCE">"c15152"</definedName>
    <definedName name="IQ_MUNI_PRE_REFUNDED_DATE">"c15154"</definedName>
    <definedName name="IQ_MUNI_PRE_REFUNDED_DATED_DATE">"c15156"</definedName>
    <definedName name="IQ_MUNI_PRE_REFUNDED_PRICE">"c15155"</definedName>
    <definedName name="IQ_MUNI_PRE_REFUNDED_TYPE">"c15153"</definedName>
    <definedName name="IQ_MUNI_PURPOSE">"c15226"</definedName>
    <definedName name="IQ_MUNI_STATE_TAX">"c15145"</definedName>
    <definedName name="IQ_MUNI_TERRITORY">"c15142"</definedName>
    <definedName name="IQ_MUNI_TYPE">"c15227"</definedName>
    <definedName name="IQ_MUNICIPAL_INVEST_SECURITIES_FFIEC">"c13459"</definedName>
    <definedName name="IQ_MUTUAL_FUND_LIST">"c19092"</definedName>
    <definedName name="IQ_NAMES_REVISION_DATE_">42193.3862152778</definedName>
    <definedName name="IQ_NAPM_BUS_CONDITIONS">"c6921"</definedName>
    <definedName name="IQ_NAPM_BUS_CONDITIONS_APR">"c7581"</definedName>
    <definedName name="IQ_NAPM_BUS_CONDITIONS_APR_FC">"c8461"</definedName>
    <definedName name="IQ_NAPM_BUS_CONDITIONS_FC">"c7801"</definedName>
    <definedName name="IQ_NAPM_BUS_CONDITIONS_POP">"c7141"</definedName>
    <definedName name="IQ_NAPM_BUS_CONDITIONS_POP_FC">"c8021"</definedName>
    <definedName name="IQ_NAPM_BUS_CONDITIONS_YOY">"c7361"</definedName>
    <definedName name="IQ_NAPM_BUS_CONDITIONS_YOY_FC">"c8241"</definedName>
    <definedName name="IQ_NATIVE_COMPANY_NAME">"c13822"</definedName>
    <definedName name="IQ_NAV_ACT_OR_EST">"c2225"</definedName>
    <definedName name="IQ_NAV_ACT_OR_EST_THOM">"c5607"</definedName>
    <definedName name="IQ_NAV_EST">"c1751"</definedName>
    <definedName name="IQ_NAV_EST_THOM">"c5601"</definedName>
    <definedName name="IQ_NAV_HIGH_EST">"c1753"</definedName>
    <definedName name="IQ_NAV_HIGH_EST_THOM">"c5604"</definedName>
    <definedName name="IQ_NAV_LOW_EST">"c1754"</definedName>
    <definedName name="IQ_NAV_LOW_EST_THOM">"c5605"</definedName>
    <definedName name="IQ_NAV_MEDIAN_EST">"c1752"</definedName>
    <definedName name="IQ_NAV_MEDIAN_EST_THOM">"c5602"</definedName>
    <definedName name="IQ_NAV_NUM_EST">"c1755"</definedName>
    <definedName name="IQ_NAV_NUM_EST_THOM">"c5606"</definedName>
    <definedName name="IQ_NAV_RE">"c15996"</definedName>
    <definedName name="IQ_NAV_SHARE_ACT_OR_EST">"c2225"</definedName>
    <definedName name="IQ_NAV_SHARE_ACT_OR_EST_CIQ">"c12038"</definedName>
    <definedName name="IQ_NAV_SHARE_ACT_OR_EST_REUT">"c5623"</definedName>
    <definedName name="IQ_NAV_SHARE_DET_EST_CIQ">"c12123"</definedName>
    <definedName name="IQ_NAV_SHARE_DET_EST_CURRENCY_CIQ">"c12514"</definedName>
    <definedName name="IQ_NAV_SHARE_DET_EST_DATE_CIQ">"c12269"</definedName>
    <definedName name="IQ_NAV_SHARE_DET_EST_INCL_CIQ">"c12397"</definedName>
    <definedName name="IQ_NAV_SHARE_DET_EST_ORIGIN">"c12585"</definedName>
    <definedName name="IQ_NAV_SHARE_DET_EST_ORIGIN_CIQ">"c12638"</definedName>
    <definedName name="IQ_NAV_SHARE_EST">"c5609"</definedName>
    <definedName name="IQ_NAV_SHARE_EST_CIQ">"c12032"</definedName>
    <definedName name="IQ_NAV_SHARE_EST_REUT">"c5617"</definedName>
    <definedName name="IQ_NAV_SHARE_HIGH_EST">"c5612"</definedName>
    <definedName name="IQ_NAV_SHARE_HIGH_EST_CIQ">"c12035"</definedName>
    <definedName name="IQ_NAV_SHARE_HIGH_EST_REUT">"c5620"</definedName>
    <definedName name="IQ_NAV_SHARE_LOW_EST">"c5613"</definedName>
    <definedName name="IQ_NAV_SHARE_LOW_EST_CIQ">"c12036"</definedName>
    <definedName name="IQ_NAV_SHARE_LOW_EST_REUT">"c5621"</definedName>
    <definedName name="IQ_NAV_SHARE_MEDIAN_EST">"c5610"</definedName>
    <definedName name="IQ_NAV_SHARE_MEDIAN_EST_CIQ">"c12033"</definedName>
    <definedName name="IQ_NAV_SHARE_MEDIAN_EST_REUT">"c5618"</definedName>
    <definedName name="IQ_NAV_SHARE_NUM_EST">"c5614"</definedName>
    <definedName name="IQ_NAV_SHARE_NUM_EST_CIQ">"c12037"</definedName>
    <definedName name="IQ_NAV_SHARE_NUM_EST_REUT">"c5622"</definedName>
    <definedName name="IQ_NAV_SHARE_RE">"c16011"</definedName>
    <definedName name="IQ_NAV_SHARE_STDDEV_EST">"c5611"</definedName>
    <definedName name="IQ_NAV_SHARE_STDDEV_EST_CIQ">"c12034"</definedName>
    <definedName name="IQ_NAV_SHARE_STDDEV_EST_REUT">"c5619"</definedName>
    <definedName name="IQ_NAV_STDDEV_EST">"c1756"</definedName>
    <definedName name="IQ_NAV_STDDEV_EST_THOM">"c5603"</definedName>
    <definedName name="IQ_NCLS_CLOSED_END_1_4_FAM_LOANS_TOT_LOANS_FFIEC">"c13891"</definedName>
    <definedName name="IQ_NCLS_COMM_IND_LOANS_TOT_LOANS_FFIEC">"c13898"</definedName>
    <definedName name="IQ_NCLS_COMM_RE_FARM_LOANS_TOT_LOANS_FFIEC">"c13897"</definedName>
    <definedName name="IQ_NCLS_COMM_RE_NONFARM_NONRES_TOT_LOANS_FFIEC">"c13896"</definedName>
    <definedName name="IQ_NCLS_CONST_LAND_DEV_LOANS_TOT_LOANS_FFIEC">"c13890"</definedName>
    <definedName name="IQ_NCLS_CONSUMER_LOANS_TOT_LOANS_FFIEC">"c13899"</definedName>
    <definedName name="IQ_NCLS_FARM_LOANS_TOT_LOANS_FFIEC">"c13895"</definedName>
    <definedName name="IQ_NCLS_HOME_EQUITY_LOANS_TOT_LOANS_FFIEC">"c13892"</definedName>
    <definedName name="IQ_NCLS_MULTIFAM_5_LOANS_TOT_LOANS_FFIEC">"c13894"</definedName>
    <definedName name="IQ_NCLS_TOT_1_4_FAM_LOANS_TOT_LOANS_FFIEC">"c13893"</definedName>
    <definedName name="IQ_NCLS_TOT_LEASES_TOT_LOANS_FFIEC">"c13900"</definedName>
    <definedName name="IQ_NCLS_TOT_LOANS_TOT_LOANS_FFIEC">"c13901"</definedName>
    <definedName name="IQ_NCOS_CLOSED_END_1_4_FAM_LOANS_TOT_LOANS_FFIEC">"c13879"</definedName>
    <definedName name="IQ_NCOS_COMM_IND_LOANS_TOT_LOANS_FFIEC">"c13886"</definedName>
    <definedName name="IQ_NCOS_COMM_RE_FARM_LOANS_TOT_LOANS_FFIEC">"c13885"</definedName>
    <definedName name="IQ_NCOS_COMM_RE_NONFARM_NONRES_TOT_LOANS_FFIEC">"c13884"</definedName>
    <definedName name="IQ_NCOS_CONST_LAND_DEV_LOANS_TOT_LOANS_FFIEC">"c13878"</definedName>
    <definedName name="IQ_NCOS_CONSUMER_LOANS_TOT_LOANS_FFIEC">"c13887"</definedName>
    <definedName name="IQ_NCOS_FARM_LOANS_TOT_LOANS_FFIEC">"c13883"</definedName>
    <definedName name="IQ_NCOS_HOME_EQUITY_LOANS_TOT_LOANS_FFIEC">"c13880"</definedName>
    <definedName name="IQ_NCOS_MULTIFAM_5_LOANS_TOT_LOANS_FFIEC">"c13882"</definedName>
    <definedName name="IQ_NCOS_TOT_1_4_FAM_LOANS_TOT_LOANS_FFIEC">"c13881"</definedName>
    <definedName name="IQ_NCOS_TOT_LEASES_TOT_LOANS_FFIEC">"c13888"</definedName>
    <definedName name="IQ_NCOS_TOT_LOANS_TOT_LOANS_FFIEC">"c13889"</definedName>
    <definedName name="IQ_NEGATIVE_FAIR_VALUE_DERIVATIVES_BENEFICIARY_FFIEC">"c13124"</definedName>
    <definedName name="IQ_NEGATIVE_FAIR_VALUE_DERIVATIVES_GUARANTOR_FFIEC">"c13117"</definedName>
    <definedName name="IQ_NET_ADD_BASIC">"c15782"</definedName>
    <definedName name="IQ_NET_ADD_BBAND">"c15785"</definedName>
    <definedName name="IQ_NET_ADD_DIG">"c15783"</definedName>
    <definedName name="IQ_NET_ADD_PHONE">"c15786"</definedName>
    <definedName name="IQ_NET_ADD_POSTPAID_WIRELESS">"c15754"</definedName>
    <definedName name="IQ_NET_ADD_PREPAID_WIRELESS">"c15755"</definedName>
    <definedName name="IQ_NET_ADD_RESELL_WHOLESALE_WIRELESS">"c15756"</definedName>
    <definedName name="IQ_NET_ADD_RGU">"c15787"</definedName>
    <definedName name="IQ_NET_ADD_SATELLITE">"c15784"</definedName>
    <definedName name="IQ_NET_ADD_TOTAL_WIRELESS">"c15757"</definedName>
    <definedName name="IQ_NET_BOOKING_LOCATION_ADJUSTMENT_FOREIGN_FFIEC">"c15385"</definedName>
    <definedName name="IQ_NET_CHANGE">"c749"</definedName>
    <definedName name="IQ_NET_CHARGE_OFFS_FDIC">"c6641"</definedName>
    <definedName name="IQ_NET_CHARGE_OFFS_LOANS_FDIC">"c6751"</definedName>
    <definedName name="IQ_NET_CLAIM_ADJ_EXP_RESERVE_BOP">"c15877"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CIQ">"c5070"</definedName>
    <definedName name="IQ_NET_DEBT_ACT_OR_EST_CIQ_COL">"c11717"</definedName>
    <definedName name="IQ_NET_DEBT_ACT_OR_EST_REUT">"c5473"</definedName>
    <definedName name="IQ_NET_DEBT_ACT_OR_EST_THOM">"c5309"</definedName>
    <definedName name="IQ_NET_DEBT_DET_EST">"c12061"</definedName>
    <definedName name="IQ_NET_DEBT_DET_EST_CIQ">"c12124"</definedName>
    <definedName name="IQ_NET_DEBT_DET_EST_CURRENCY">"c12468"</definedName>
    <definedName name="IQ_NET_DEBT_DET_EST_CURRENCY_CIQ">"c12515"</definedName>
    <definedName name="IQ_NET_DEBT_DET_EST_DATE">"c12214"</definedName>
    <definedName name="IQ_NET_DEBT_DET_EST_DATE_CIQ">"c12270"</definedName>
    <definedName name="IQ_NET_DEBT_DET_EST_INCL">"c12351"</definedName>
    <definedName name="IQ_NET_DEBT_DET_EST_INCL_CIQ">"c12398"</definedName>
    <definedName name="IQ_NET_DEBT_DET_EST_ORIGIN">"c12586"</definedName>
    <definedName name="IQ_NET_DEBT_DET_EST_ORIGIN_CIQ">"c12639"</definedName>
    <definedName name="IQ_NET_DEBT_EBITDA">"c750"</definedName>
    <definedName name="IQ_NET_DEBT_EBITDA_CAPEX">"c2949"</definedName>
    <definedName name="IQ_NET_DEBT_EST">"c3517"</definedName>
    <definedName name="IQ_NET_DEBT_EST_CIQ">"c3814"</definedName>
    <definedName name="IQ_NET_DEBT_EST_REUT">"c3976"</definedName>
    <definedName name="IQ_NET_DEBT_EST_THOM">"c4027"</definedName>
    <definedName name="IQ_NET_DEBT_GUIDANCE">"c4467"</definedName>
    <definedName name="IQ_NET_DEBT_GUIDANCE_CIQ">"c5005"</definedName>
    <definedName name="IQ_NET_DEBT_GUIDANCE_CIQ_COL">"c11652"</definedName>
    <definedName name="IQ_NET_DEBT_HIGH_EST">"c3518"</definedName>
    <definedName name="IQ_NET_DEBT_HIGH_EST_CIQ">"c3816"</definedName>
    <definedName name="IQ_NET_DEBT_HIGH_EST_REUT">"c3978"</definedName>
    <definedName name="IQ_NET_DEBT_HIGH_EST_THOM">"c4029"</definedName>
    <definedName name="IQ_NET_DEBT_HIGH_GUIDANCE">"c4181"</definedName>
    <definedName name="IQ_NET_DEBT_HIGH_GUIDANCE_CIQ">"c4593"</definedName>
    <definedName name="IQ_NET_DEBT_HIGH_GUIDANCE_CIQ_COL">"c11242"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CIQ">"c3817"</definedName>
    <definedName name="IQ_NET_DEBT_LOW_EST_REUT">"c3979"</definedName>
    <definedName name="IQ_NET_DEBT_LOW_EST_THOM">"c4030"</definedName>
    <definedName name="IQ_NET_DEBT_LOW_GUIDANCE">"c4221"</definedName>
    <definedName name="IQ_NET_DEBT_LOW_GUIDANCE_CIQ">"c4633"</definedName>
    <definedName name="IQ_NET_DEBT_LOW_GUIDANCE_CIQ_COL">"c11282"</definedName>
    <definedName name="IQ_NET_DEBT_MEDIAN_EST">"c3520"</definedName>
    <definedName name="IQ_NET_DEBT_MEDIAN_EST_CIQ">"c3815"</definedName>
    <definedName name="IQ_NET_DEBT_MEDIAN_EST_REUT">"c3977"</definedName>
    <definedName name="IQ_NET_DEBT_MEDIAN_EST_THOM">"c4028"</definedName>
    <definedName name="IQ_NET_DEBT_NUM_EST">"c3515"</definedName>
    <definedName name="IQ_NET_DEBT_NUM_EST_CIQ">"c3818"</definedName>
    <definedName name="IQ_NET_DEBT_NUM_EST_REUT">"c3980"</definedName>
    <definedName name="IQ_NET_DEBT_NUM_EST_THOM">"c4031"</definedName>
    <definedName name="IQ_NET_DEBT_STDDEV_EST">"c3516"</definedName>
    <definedName name="IQ_NET_DEBT_STDDEV_EST_CIQ">"c3819"</definedName>
    <definedName name="IQ_NET_DEBT_STDDEV_EST_REUT">"c3981"</definedName>
    <definedName name="IQ_NET_DEBT_STDDEV_EST_THOM">"c4032"</definedName>
    <definedName name="IQ_NET_EARNED">"c2734"</definedName>
    <definedName name="IQ_NET_FUNDS_PURCHASED_ASSETS_TOT_FFIEC">"c13448"</definedName>
    <definedName name="IQ_NET_GAIN_LOSS_OREO_EXP_FFIEC">"c15370"</definedName>
    <definedName name="IQ_NET_GAIN_LOSS_OREO_INC_FFIEC">"c15367"</definedName>
    <definedName name="IQ_NET_GAIN_LOSS_SALES_LOANS_EXP_FFIEC">"c15371"</definedName>
    <definedName name="IQ_NET_GAIN_LOSS_SALES_LOANS_INC_FFIEC">"c15368"</definedName>
    <definedName name="IQ_NET_GAIN_SALE_PREMISES_FIXED_ASSETS_EXP_FFIEC">"c15372"</definedName>
    <definedName name="IQ_NET_GAIN_SALE_PREMISES_FIXED_ASSETS_INC_FFIEC">"c15369"</definedName>
    <definedName name="IQ_NET_INC">"c1394"</definedName>
    <definedName name="IQ_NET_INC_10K">"IQ_NET_INC_10K"</definedName>
    <definedName name="IQ_NET_INC_10Q">"IQ_NET_INC_10Q"</definedName>
    <definedName name="IQ_NET_INC_10Q1">"IQ_NET_INC_10Q1"</definedName>
    <definedName name="IQ_NET_INC_BEFORE">"c1368"</definedName>
    <definedName name="IQ_NET_INC_CF">"c1397"</definedName>
    <definedName name="IQ_NET_INC_GROWTH_1">"IQ_NET_INC_GROWTH_1"</definedName>
    <definedName name="IQ_NET_INC_GROWTH_2">"IQ_NET_INC_GROWTH_2"</definedName>
    <definedName name="IQ_NET_INC_MARGIN">"c1398"</definedName>
    <definedName name="IQ_NET_INCOME_FDIC">"c6587"</definedName>
    <definedName name="IQ_NET_INCOME_HOMEBUILDING_SALES">"c15818"</definedName>
    <definedName name="IQ_NET_INCOME_LH_FFIEC">"c13110"</definedName>
    <definedName name="IQ_NET_INCOME_PC_FFIEC">"c13103"</definedName>
    <definedName name="IQ_NET_INCOME_SHE_FFIEC">"c12960"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AFTER_LL_BNK_SUBTOTAL_AP">"c8979"</definedName>
    <definedName name="IQ_NET_INT_INC_BNK">"c764"</definedName>
    <definedName name="IQ_NET_INT_INC_BNK_AP">"c8874"</definedName>
    <definedName name="IQ_NET_INT_INC_BNK_AP_ABS">"c8893"</definedName>
    <definedName name="IQ_NET_INT_INC_BNK_FDIC">"c6570"</definedName>
    <definedName name="IQ_NET_INT_INC_BNK_NAME_AP">"c8912"</definedName>
    <definedName name="IQ_NET_INT_INC_BNK_NAME_AP_ABS">"c8931"</definedName>
    <definedName name="IQ_NET_INT_INC_BNK_SUBTOTAL_AP">"c8978"</definedName>
    <definedName name="IQ_NET_INT_INC_BR">"c765"</definedName>
    <definedName name="IQ_NET_INT_INC_FIN">"c766"</definedName>
    <definedName name="IQ_NET_INT_INC_TOTAL_REV">"c767"</definedName>
    <definedName name="IQ_NET_INT_INCOME_AVG_ASSET">"c15706"</definedName>
    <definedName name="IQ_NET_INT_INCOME_FFIEC">"c13001"</definedName>
    <definedName name="IQ_NET_INT_INCOME_FTE_FFIEC">"c13036"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INTEREST_INC_INTERNATIONAL_OPS_FFIEC">"c15375"</definedName>
    <definedName name="IQ_NET_INTEREST_MARGIN_FDIC">"c6726"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CORE_DEPOSITS_FFIEC">"c13341"</definedName>
    <definedName name="IQ_NET_LOANS_DEPOSITS_FFIEC">"c13340"</definedName>
    <definedName name="IQ_NET_LOANS_EQUITY_FFIEC">"c13347"</definedName>
    <definedName name="IQ_NET_LOANS_LEASES_CORE_DEPOSITS_FDIC">"c6743"</definedName>
    <definedName name="IQ_NET_LOANS_LEASES_DEPOSITS_FDIC">"c6742"</definedName>
    <definedName name="IQ_NET_LOANS_TOTAL_DEPOSITS">"c779"</definedName>
    <definedName name="IQ_NET_LOSSES">"c15873"</definedName>
    <definedName name="IQ_NET_NONINTEREST_INC_EXP_INTERNATIONAL_OPS_FFIEC">"c15387"</definedName>
    <definedName name="IQ_NET_OPERATING_INCOME_ASSETS_FDIC">"c6729"</definedName>
    <definedName name="IQ_NET_PREMIUM_WRITTEN_STATUTORY_SURPLUS">"c15880"</definedName>
    <definedName name="IQ_NET_PREMIUMS_WRITTEN_AVG_ASSETS">"c15888"</definedName>
    <definedName name="IQ_NET_PREMIUMS_WRITTEN_AVG_EQUITY">"c15891"</definedName>
    <definedName name="IQ_NET_PREMIUMS_WRITTEN_AVG_STATUTORY_SURPLUS">"c15890"</definedName>
    <definedName name="IQ_NET_PREMIUMS_WRITTEN_GROSS_PREMIUMS_WRITTEN">"c15889"</definedName>
    <definedName name="IQ_NET_RENTAL_EXP_FN">"c780"</definedName>
    <definedName name="IQ_NET_SECURITIZATION_INC_FOREIGN_FFIEC">"c15379"</definedName>
    <definedName name="IQ_NET_SECURITIZATION_INCOME_FDIC">"c6669"</definedName>
    <definedName name="IQ_NET_SERVICING_FEES_FDIC">"c6668"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WS">"c13743"</definedName>
    <definedName name="IQ_NEWS_DATE">"c13746"</definedName>
    <definedName name="IQ_NEWS_SOURCE">"c13745"</definedName>
    <definedName name="IQ_NEWS_TIME">"c13759"</definedName>
    <definedName name="IQ_NEWS_URL">"c13744"</definedName>
    <definedName name="IQ_NEXT_CALL_DATE">"c2198"</definedName>
    <definedName name="IQ_NEXT_CALL_PRICE">"c2199"</definedName>
    <definedName name="IQ_NEXT_EARNINGS_DATE">"c13592"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EXT_YR_PROD_EST_MAX_ALUM">"c9251"</definedName>
    <definedName name="IQ_NEXT_YR_PROD_EST_MAX_CATHODE_COP">"c9198"</definedName>
    <definedName name="IQ_NEXT_YR_PROD_EST_MAX_COP">"c9196"</definedName>
    <definedName name="IQ_NEXT_YR_PROD_EST_MAX_DIAM">"c9675"</definedName>
    <definedName name="IQ_NEXT_YR_PROD_EST_MAX_GOLD">"c9036"</definedName>
    <definedName name="IQ_NEXT_YR_PROD_EST_MAX_IRON">"c9410"</definedName>
    <definedName name="IQ_NEXT_YR_PROD_EST_MAX_LEAD">"c9463"</definedName>
    <definedName name="IQ_NEXT_YR_PROD_EST_MAX_MANG">"c9516"</definedName>
    <definedName name="IQ_NEXT_YR_PROD_EST_MAX_MOLYB">"c9728"</definedName>
    <definedName name="IQ_NEXT_YR_PROD_EST_MAX_NICK">"c9304"</definedName>
    <definedName name="IQ_NEXT_YR_PROD_EST_MAX_PLAT">"c9142"</definedName>
    <definedName name="IQ_NEXT_YR_PROD_EST_MAX_SILVER">"c9089"</definedName>
    <definedName name="IQ_NEXT_YR_PROD_EST_MAX_TITAN">"c9569"</definedName>
    <definedName name="IQ_NEXT_YR_PROD_EST_MAX_URAN">"c9622"</definedName>
    <definedName name="IQ_NEXT_YR_PROD_EST_MAX_ZINC">"c9357"</definedName>
    <definedName name="IQ_NEXT_YR_PROD_EST_MIN_ALUM">"c9250"</definedName>
    <definedName name="IQ_NEXT_YR_PROD_EST_MIN_CATHODE_COP">"c9197"</definedName>
    <definedName name="IQ_NEXT_YR_PROD_EST_MIN_COP">"c9195"</definedName>
    <definedName name="IQ_NEXT_YR_PROD_EST_MIN_DIAM">"c9674"</definedName>
    <definedName name="IQ_NEXT_YR_PROD_EST_MIN_GOLD">"c9035"</definedName>
    <definedName name="IQ_NEXT_YR_PROD_EST_MIN_IRON">"c9409"</definedName>
    <definedName name="IQ_NEXT_YR_PROD_EST_MIN_LEAD">"c9462"</definedName>
    <definedName name="IQ_NEXT_YR_PROD_EST_MIN_MANG">"c9515"</definedName>
    <definedName name="IQ_NEXT_YR_PROD_EST_MIN_MOLYB">"c9727"</definedName>
    <definedName name="IQ_NEXT_YR_PROD_EST_MIN_NICK">"c9303"</definedName>
    <definedName name="IQ_NEXT_YR_PROD_EST_MIN_PLAT">"c9141"</definedName>
    <definedName name="IQ_NEXT_YR_PROD_EST_MIN_SILVER">"c9088"</definedName>
    <definedName name="IQ_NEXT_YR_PROD_EST_MIN_TITAN">"c9568"</definedName>
    <definedName name="IQ_NEXT_YR_PROD_EST_MIN_URAN">"c9621"</definedName>
    <definedName name="IQ_NEXT_YR_PROD_EST_MIN_ZINC">"c9356"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CIQ">"c5065"</definedName>
    <definedName name="IQ_NI_ACT_OR_EST_CIQ_COL">"c11712"</definedName>
    <definedName name="IQ_NI_ACT_OR_EST_REUT">"c5468"</definedName>
    <definedName name="IQ_NI_ACT_OR_EST_THOM">"c5306"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AVAIL_SUBTOTAL_AP">"c8984"</definedName>
    <definedName name="IQ_NI_AVG_ASSETS_FFIEC">"c13370"</definedName>
    <definedName name="IQ_NI_BANK_AND_NONCONTROLLING_INTEREST_FFIEC">"c15365"</definedName>
    <definedName name="IQ_NI_BEFORE_CAPITALIZED">"c792"</definedName>
    <definedName name="IQ_NI_BEFORE_INTERNAL_ALLOCATIONS_FOREIGN_FFIEC">"c15393"</definedName>
    <definedName name="IQ_NI_CF">"c793"</definedName>
    <definedName name="IQ_NI_CHARGES_AP">"c8879"</definedName>
    <definedName name="IQ_NI_CHARGES_AP_ABS">"c8898"</definedName>
    <definedName name="IQ_NI_CHARGES_NAME_AP">"c8917"</definedName>
    <definedName name="IQ_NI_CHARGES_NAME_AP_ABS">"c8936"</definedName>
    <definedName name="IQ_NI_DET_EST">"c12062"</definedName>
    <definedName name="IQ_NI_DET_EST_CIQ">"c12125"</definedName>
    <definedName name="IQ_NI_DET_EST_CURRENCY">"c12469"</definedName>
    <definedName name="IQ_NI_DET_EST_CURRENCY_CIQ">"c12516"</definedName>
    <definedName name="IQ_NI_DET_EST_DATE">"c12215"</definedName>
    <definedName name="IQ_NI_DET_EST_DATE_CIQ">"c12271"</definedName>
    <definedName name="IQ_NI_DET_EST_INCL">"c12352"</definedName>
    <definedName name="IQ_NI_DET_EST_INCL_CIQ">"c12399"</definedName>
    <definedName name="IQ_NI_DET_EST_ORIGIN">"c12587"</definedName>
    <definedName name="IQ_NI_DET_EST_ORIGIN_CIQ">"c12640"</definedName>
    <definedName name="IQ_NI_EST">"c1716"</definedName>
    <definedName name="IQ_NI_EST_CIQ">"c4702"</definedName>
    <definedName name="IQ_NI_EST_REUT">"c5368"</definedName>
    <definedName name="IQ_NI_EST_THOM">"c5126"</definedName>
    <definedName name="IQ_NI_FFIEC">"c13034"</definedName>
    <definedName name="IQ_NI_GAAP_GUIDANCE">"c4470"</definedName>
    <definedName name="IQ_NI_GAAP_GUIDANCE_CIQ">"c5008"</definedName>
    <definedName name="IQ_NI_GAAP_GUIDANCE_CIQ_COL">"c11655"</definedName>
    <definedName name="IQ_NI_GAAP_HIGH_GUIDANCE">"c4177"</definedName>
    <definedName name="IQ_NI_GAAP_HIGH_GUIDANCE_CIQ">"c4589"</definedName>
    <definedName name="IQ_NI_GAAP_HIGH_GUIDANCE_CIQ_COL">"c11238"</definedName>
    <definedName name="IQ_NI_GAAP_LOW_GUIDANCE">"c4217"</definedName>
    <definedName name="IQ_NI_GAAP_LOW_GUIDANCE_CIQ">"c4629"</definedName>
    <definedName name="IQ_NI_GAAP_LOW_GUIDANCE_CIQ_COL">"c11278"</definedName>
    <definedName name="IQ_NI_GUIDANCE">"c4469"</definedName>
    <definedName name="IQ_NI_GUIDANCE_CIQ">"c5007"</definedName>
    <definedName name="IQ_NI_GUIDANCE_CIQ_COL">"c11654"</definedName>
    <definedName name="IQ_NI_GW_DET_EST">"c12063"</definedName>
    <definedName name="IQ_NI_GW_DET_EST_CIQ">"c12126"</definedName>
    <definedName name="IQ_NI_GW_DET_EST_CURRENCY">"c12470"</definedName>
    <definedName name="IQ_NI_GW_DET_EST_CURRENCY_CIQ">"c12517"</definedName>
    <definedName name="IQ_NI_GW_DET_EST_DATE">"c12216"</definedName>
    <definedName name="IQ_NI_GW_DET_EST_DATE_CIQ">"c12272"</definedName>
    <definedName name="IQ_NI_GW_DET_EST_INCL">"c12353"</definedName>
    <definedName name="IQ_NI_GW_DET_EST_INCL_CIQ">"c12400"</definedName>
    <definedName name="IQ_NI_GW_DET_EST_ORIGIN_CIQ">"c12641"</definedName>
    <definedName name="IQ_NI_GW_EST_CIQ">"c4709"</definedName>
    <definedName name="IQ_NI_GW_EST_REUT">"c5375"</definedName>
    <definedName name="IQ_NI_GW_GUIDANCE">"c4471"</definedName>
    <definedName name="IQ_NI_GW_GUIDANCE_CIQ">"c5009"</definedName>
    <definedName name="IQ_NI_GW_GUIDANCE_CIQ_COL">"c11656"</definedName>
    <definedName name="IQ_NI_GW_HIGH_EST_CIQ">"c4711"</definedName>
    <definedName name="IQ_NI_GW_HIGH_EST_REUT">"c5377"</definedName>
    <definedName name="IQ_NI_GW_HIGH_GUIDANCE">"c4178"</definedName>
    <definedName name="IQ_NI_GW_HIGH_GUIDANCE_CIQ">"c4590"</definedName>
    <definedName name="IQ_NI_GW_HIGH_GUIDANCE_CIQ_COL">"c11239"</definedName>
    <definedName name="IQ_NI_GW_LOW_EST_CIQ">"c4712"</definedName>
    <definedName name="IQ_NI_GW_LOW_EST_REUT">"c5378"</definedName>
    <definedName name="IQ_NI_GW_LOW_GUIDANCE">"c4218"</definedName>
    <definedName name="IQ_NI_GW_LOW_GUIDANCE_CIQ">"c4630"</definedName>
    <definedName name="IQ_NI_GW_LOW_GUIDANCE_CIQ_COL">"c11279"</definedName>
    <definedName name="IQ_NI_GW_MEDIAN_EST_CIQ">"c4710"</definedName>
    <definedName name="IQ_NI_GW_MEDIAN_EST_REUT">"c5376"</definedName>
    <definedName name="IQ_NI_GW_NUM_EST_CIQ">"c4713"</definedName>
    <definedName name="IQ_NI_GW_NUM_EST_REUT">"c5379"</definedName>
    <definedName name="IQ_NI_GW_STDDEV_EST_CIQ">"c4714"</definedName>
    <definedName name="IQ_NI_GW_STDDEV_EST_REUT">"c5380"</definedName>
    <definedName name="IQ_NI_HIGH_EST">"c1718"</definedName>
    <definedName name="IQ_NI_HIGH_EST_CIQ">"c4704"</definedName>
    <definedName name="IQ_NI_HIGH_EST_REUT">"c5370"</definedName>
    <definedName name="IQ_NI_HIGH_EST_THOM">"c5128"</definedName>
    <definedName name="IQ_NI_HIGH_GUIDANCE">"c4176"</definedName>
    <definedName name="IQ_NI_HIGH_GUIDANCE_CIQ">"c4588"</definedName>
    <definedName name="IQ_NI_HIGH_GUIDANCE_CIQ_COL">"c11237"</definedName>
    <definedName name="IQ_NI_LOW_EST">"c1719"</definedName>
    <definedName name="IQ_NI_LOW_EST_CIQ">"c4705"</definedName>
    <definedName name="IQ_NI_LOW_EST_REUT">"c5371"</definedName>
    <definedName name="IQ_NI_LOW_EST_THOM">"c5129"</definedName>
    <definedName name="IQ_NI_LOW_GUIDANCE">"c4216"</definedName>
    <definedName name="IQ_NI_LOW_GUIDANCE_CIQ">"c4628"</definedName>
    <definedName name="IQ_NI_LOW_GUIDANCE_CIQ_COL">"c11277"</definedName>
    <definedName name="IQ_NI_MARGIN">"c794"</definedName>
    <definedName name="IQ_NI_MEDIAN_EST">"c1717"</definedName>
    <definedName name="IQ_NI_MEDIAN_EST_CIQ">"c4703"</definedName>
    <definedName name="IQ_NI_MEDIAN_EST_REUT">"c5369"</definedName>
    <definedName name="IQ_NI_MEDIAN_EST_THOM">"c5127"</definedName>
    <definedName name="IQ_NI_NON_CONTROLLING_INTERESTS_FFIEC">"c15366"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CIQ">"c4706"</definedName>
    <definedName name="IQ_NI_NUM_EST_REUT">"c5372"</definedName>
    <definedName name="IQ_NI_NUM_EST_THOM">"c5130"</definedName>
    <definedName name="IQ_NI_REPORTED_DET_EST_CIQ">"c12127"</definedName>
    <definedName name="IQ_NI_REPORTED_DET_EST_CURRENCY_CIQ">"c12518"</definedName>
    <definedName name="IQ_NI_REPORTED_DET_EST_DATE_CIQ">"c12273"</definedName>
    <definedName name="IQ_NI_REPORTED_DET_EST_INCL_CIQ">"c12401"</definedName>
    <definedName name="IQ_NI_REPORTED_DET_EST_ORIGIN">"c12588"</definedName>
    <definedName name="IQ_NI_REPORTED_DET_EST_ORIGIN_CIQ">"c12642"</definedName>
    <definedName name="IQ_NI_REPORTED_EST">"c1730"</definedName>
    <definedName name="IQ_NI_REPORTED_EST_CIQ">"c4716"</definedName>
    <definedName name="IQ_NI_REPORTED_EST_REUT">"c5382"</definedName>
    <definedName name="IQ_NI_REPORTED_HIGH_EST">"c1732"</definedName>
    <definedName name="IQ_NI_REPORTED_HIGH_EST_CIQ">"c4718"</definedName>
    <definedName name="IQ_NI_REPORTED_HIGH_EST_REUT">"c5384"</definedName>
    <definedName name="IQ_NI_REPORTED_LOW_EST">"c1733"</definedName>
    <definedName name="IQ_NI_REPORTED_LOW_EST_CIQ">"c4719"</definedName>
    <definedName name="IQ_NI_REPORTED_LOW_EST_REUT">"c5385"</definedName>
    <definedName name="IQ_NI_REPORTED_MEDIAN_EST">"c1731"</definedName>
    <definedName name="IQ_NI_REPORTED_MEDIAN_EST_CIQ">"c4717"</definedName>
    <definedName name="IQ_NI_REPORTED_MEDIAN_EST_REUT">"c5383"</definedName>
    <definedName name="IQ_NI_REPORTED_NUM_EST">"c1734"</definedName>
    <definedName name="IQ_NI_REPORTED_NUM_EST_CIQ">"c4720"</definedName>
    <definedName name="IQ_NI_REPORTED_NUM_EST_REUT">"c5386"</definedName>
    <definedName name="IQ_NI_REPORTED_STDDEV_EST">"c1735"</definedName>
    <definedName name="IQ_NI_REPORTED_STDDEV_EST_CIQ">"c4721"</definedName>
    <definedName name="IQ_NI_REPORTED_STDDEV_EST_REUT">"c5387"</definedName>
    <definedName name="IQ_NI_SBC_ACT_OR_EST">"c4474"</definedName>
    <definedName name="IQ_NI_SBC_ACT_OR_EST_CIQ">"c5012"</definedName>
    <definedName name="IQ_NI_SBC_ACT_OR_EST_CIQ_COL">"c11659"</definedName>
    <definedName name="IQ_NI_SBC_EST">"c4473"</definedName>
    <definedName name="IQ_NI_SBC_EST_CIQ">"c5011"</definedName>
    <definedName name="IQ_NI_SBC_GUIDANCE">"c4475"</definedName>
    <definedName name="IQ_NI_SBC_GUIDANCE_CIQ">"c5013"</definedName>
    <definedName name="IQ_NI_SBC_GUIDANCE_CIQ_COL">"c11660"</definedName>
    <definedName name="IQ_NI_SBC_GW_ACT_OR_EST">"c4478"</definedName>
    <definedName name="IQ_NI_SBC_GW_ACT_OR_EST_CIQ">"c5016"</definedName>
    <definedName name="IQ_NI_SBC_GW_ACT_OR_EST_CIQ_COL">"c11663"</definedName>
    <definedName name="IQ_NI_SBC_GW_EST">"c4477"</definedName>
    <definedName name="IQ_NI_SBC_GW_EST_CIQ">"c5015"</definedName>
    <definedName name="IQ_NI_SBC_GW_GUIDANCE">"c4479"</definedName>
    <definedName name="IQ_NI_SBC_GW_GUIDANCE_CIQ">"c5017"</definedName>
    <definedName name="IQ_NI_SBC_GW_GUIDANCE_CIQ_COL">"c11664"</definedName>
    <definedName name="IQ_NI_SBC_GW_HIGH_EST">"c4480"</definedName>
    <definedName name="IQ_NI_SBC_GW_HIGH_EST_CIQ">"c5018"</definedName>
    <definedName name="IQ_NI_SBC_GW_HIGH_GUIDANCE">"c4187"</definedName>
    <definedName name="IQ_NI_SBC_GW_HIGH_GUIDANCE_CIQ">"c4599"</definedName>
    <definedName name="IQ_NI_SBC_GW_HIGH_GUIDANCE_CIQ_COL">"c11248"</definedName>
    <definedName name="IQ_NI_SBC_GW_LOW_EST">"c4481"</definedName>
    <definedName name="IQ_NI_SBC_GW_LOW_EST_CIQ">"c5019"</definedName>
    <definedName name="IQ_NI_SBC_GW_LOW_GUIDANCE">"c4227"</definedName>
    <definedName name="IQ_NI_SBC_GW_LOW_GUIDANCE_CIQ">"c4639"</definedName>
    <definedName name="IQ_NI_SBC_GW_LOW_GUIDANCE_CIQ_COL">"c11288"</definedName>
    <definedName name="IQ_NI_SBC_GW_MEDIAN_EST">"c4482"</definedName>
    <definedName name="IQ_NI_SBC_GW_MEDIAN_EST_CIQ">"c5020"</definedName>
    <definedName name="IQ_NI_SBC_GW_NUM_EST">"c4483"</definedName>
    <definedName name="IQ_NI_SBC_GW_NUM_EST_CIQ">"c5021"</definedName>
    <definedName name="IQ_NI_SBC_GW_STDDEV_EST">"c4484"</definedName>
    <definedName name="IQ_NI_SBC_GW_STDDEV_EST_CIQ">"c5022"</definedName>
    <definedName name="IQ_NI_SBC_HIGH_EST">"c4486"</definedName>
    <definedName name="IQ_NI_SBC_HIGH_EST_CIQ">"c5024"</definedName>
    <definedName name="IQ_NI_SBC_HIGH_GUIDANCE">"c4186"</definedName>
    <definedName name="IQ_NI_SBC_HIGH_GUIDANCE_CIQ">"c4598"</definedName>
    <definedName name="IQ_NI_SBC_HIGH_GUIDANCE_CIQ_COL">"c11247"</definedName>
    <definedName name="IQ_NI_SBC_LOW_EST">"c4487"</definedName>
    <definedName name="IQ_NI_SBC_LOW_EST_CIQ">"c5025"</definedName>
    <definedName name="IQ_NI_SBC_LOW_GUIDANCE">"c4226"</definedName>
    <definedName name="IQ_NI_SBC_LOW_GUIDANCE_CIQ">"c4638"</definedName>
    <definedName name="IQ_NI_SBC_LOW_GUIDANCE_CIQ_COL">"c11287"</definedName>
    <definedName name="IQ_NI_SBC_MEDIAN_EST">"c4488"</definedName>
    <definedName name="IQ_NI_SBC_MEDIAN_EST_CIQ">"c5026"</definedName>
    <definedName name="IQ_NI_SBC_NUM_EST">"c4489"</definedName>
    <definedName name="IQ_NI_SBC_NUM_EST_CIQ">"c5027"</definedName>
    <definedName name="IQ_NI_SBC_STDDEV_EST">"c4490"</definedName>
    <definedName name="IQ_NI_SBC_STDDEV_EST_CIQ">"c5028"</definedName>
    <definedName name="IQ_NI_SFAS">"c795"</definedName>
    <definedName name="IQ_NI_STDDEV_EST">"c1721"</definedName>
    <definedName name="IQ_NI_STDDEV_EST_CIQ">"c4707"</definedName>
    <definedName name="IQ_NI_STDDEV_EST_REUT">"c5373"</definedName>
    <definedName name="IQ_NI_STDDEV_EST_THOM">"c5131"</definedName>
    <definedName name="IQ_NI_SUBTOTAL_AP">"c8983"</definedName>
    <definedName name="IQ_NLA_PCT_LEASED_CONSOL">"c8815"</definedName>
    <definedName name="IQ_NLA_PCT_LEASED_MANAGED">"c8817"</definedName>
    <definedName name="IQ_NLA_PCT_LEASED_OTHER">"c8818"</definedName>
    <definedName name="IQ_NLA_PCT_LEASED_TOTAL">"c8819"</definedName>
    <definedName name="IQ_NLA_PCT_LEASED_UNCONSOL">"c8816"</definedName>
    <definedName name="IQ_NLA_SQ_FT_CONSOL">"c8800"</definedName>
    <definedName name="IQ_NLA_SQ_FT_MANAGED">"c8802"</definedName>
    <definedName name="IQ_NLA_SQ_FT_OTHER">"c8803"</definedName>
    <definedName name="IQ_NLA_SQ_FT_TOTAL">"c8804"</definedName>
    <definedName name="IQ_NLA_SQ_FT_UNCONSOL">"c8801"</definedName>
    <definedName name="IQ_NLA_SQ_METER_CONSOL">"c8805"</definedName>
    <definedName name="IQ_NLA_SQ_METER_MANAGED">"c8807"</definedName>
    <definedName name="IQ_NLA_SQ_METER_OTHER">"c8808"</definedName>
    <definedName name="IQ_NLA_SQ_METER_TOTAL">"c8809"</definedName>
    <definedName name="IQ_NLA_SQ_METER_UNCONSOL">"c8806"</definedName>
    <definedName name="IQ_NOI_INCL_UNCONSOL">"c16068"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_ALLOW_RECEIVABLES_FFIEC">"c13353"</definedName>
    <definedName name="IQ_NON_ACCRUAL_ASSET_SOLD_DURING_QTR_FFIEC">"c15350"</definedName>
    <definedName name="IQ_NON_ACCRUAL_LOANS">"c796"</definedName>
    <definedName name="IQ_NON_CASH">"c1399"</definedName>
    <definedName name="IQ_NON_CASH_ITEMS">"c797"</definedName>
    <definedName name="IQ_NON_CD_DEPOSITS">"c15718"</definedName>
    <definedName name="IQ_NON_CD_DEPOSITS_TOTAL_DEPOSITS">"c15725"</definedName>
    <definedName name="IQ_NON_CURRENT_LOANS_FFIEC">"c13860"</definedName>
    <definedName name="IQ_NON_FARM_NONRES_PROPERTIES_TRADING_DOM_FFIEC">"c12931"</definedName>
    <definedName name="IQ_NON_INS_EXP">"c798"</definedName>
    <definedName name="IQ_NON_INS_REV">"c799"</definedName>
    <definedName name="IQ_NON_INT_BAL_OTHER_INSTITUTIONS_FFIEC">"c12950"</definedName>
    <definedName name="IQ_NON_INT_BEAR_CD">"c11750"</definedName>
    <definedName name="IQ_NON_INT_BEARING_DEPOSITS">"c800"</definedName>
    <definedName name="IQ_NON_INT_DEPOSITS_DOM_FFIEC">"c12851"</definedName>
    <definedName name="IQ_NON_INT_DEPOSITS_FOREIGN_FFIEC">"c12854"</definedName>
    <definedName name="IQ_NON_INT_EXP">"c801"</definedName>
    <definedName name="IQ_NON_INT_EXP_AVG_ASSETS_FFIEC">"c18878"</definedName>
    <definedName name="IQ_NON_INT_EXP_BNK_AP">"c8877"</definedName>
    <definedName name="IQ_NON_INT_EXP_BNK_AP_ABS">"c8896"</definedName>
    <definedName name="IQ_NON_INT_EXP_BNK_NAME_AP">"c8915"</definedName>
    <definedName name="IQ_NON_INT_EXP_BNK_NAME_AP_ABS">"c8934"</definedName>
    <definedName name="IQ_NON_INT_EXP_BNK_SUBTOTAL_AP">"c8981"</definedName>
    <definedName name="IQ_NON_INT_EXP_FDIC">"c6579"</definedName>
    <definedName name="IQ_NON_INT_EXPENSE_AVG_ASSET">"c15708"</definedName>
    <definedName name="IQ_NON_INT_EXPENSE_FFIEC">"c13028"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_INC_AVG_ASSETS_FFIEC">"c13359"</definedName>
    <definedName name="IQ_NON_INT_INC_BNK_AP">"c8876"</definedName>
    <definedName name="IQ_NON_INT_INC_BNK_AP_ABS">"c8895"</definedName>
    <definedName name="IQ_NON_INT_INC_BNK_NAME_AP">"c8914"</definedName>
    <definedName name="IQ_NON_INT_INC_BNK_NAME_AP_ABS">"c8933"</definedName>
    <definedName name="IQ_NON_INT_INC_BNK_SUBTOTAL_AP">"c8980"</definedName>
    <definedName name="IQ_NON_INT_INC_FDIC">"c6575"</definedName>
    <definedName name="IQ_NON_INT_INC_OPERATING_INC_FFIEC">"c13382"</definedName>
    <definedName name="IQ_NON_INT_INCOME_AVG_ASSET">"c15707"</definedName>
    <definedName name="IQ_NON_INT_INCOME_FFIEC">"c13017"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EQUITY">"c15702"</definedName>
    <definedName name="IQ_NON_PERF_ASSETS_LOANS_OREO">"c15701"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ASSETS_FFIEC">"c13859"</definedName>
    <definedName name="IQ_NON_PERFORMING_LOANS">"c827"</definedName>
    <definedName name="IQ_NON_PERFORMING_LOANS_FFIEC">"c13861"</definedName>
    <definedName name="IQ_NON_RE_DA">"c16179"</definedName>
    <definedName name="IQ_NON_RENTAL_NOI">"c16066"</definedName>
    <definedName name="IQ_NON_RENTAL_OPERATING_EXPENSE">"c16046"</definedName>
    <definedName name="IQ_NON_US_ADDRESS_LEASE_FIN_REC_FFIEC">"c13625"</definedName>
    <definedName name="IQ_NON_US_ADDRESSEES_TOTAL_LOANS_FOREIGN_FDIC">"c6443"</definedName>
    <definedName name="IQ_NON_US_CHARGE_OFFS_AND_RECOVERIES_FDIC">"c6650"</definedName>
    <definedName name="IQ_NON_US_CHARGE_OFFS_FDIC">"c6648"</definedName>
    <definedName name="IQ_NON_US_COMMERCIAL_INDUSTRIAL_CHARGE_OFFS_FDIC">"c6651"</definedName>
    <definedName name="IQ_NON_US_NET_LOANS_FDIC">"c6376"</definedName>
    <definedName name="IQ_NON_US_RECOVERIES_FDIC">"c6649"</definedName>
    <definedName name="IQ_NONCASH_INCOME_AMORT_CLOSED_END_LOANS_FFIEC">"c13078"</definedName>
    <definedName name="IQ_NONCASH_PENSION_EXP">"c3000"</definedName>
    <definedName name="IQ_NONCORE_ASSETS_TOT_FFIEC">"c13443"</definedName>
    <definedName name="IQ_NONCURRENT_LOANS_1_4_FAMILY_FDIC">"c6770"</definedName>
    <definedName name="IQ_NONCURRENT_LOANS_COMMERCIAL_INDUSTRIAL_FDIC">"c6773"</definedName>
    <definedName name="IQ_NONCURRENT_LOANS_COMMERCIAL_RE_FDIC">"c6768"</definedName>
    <definedName name="IQ_NONCURRENT_LOANS_COMMERCIAL_RE_NOT_SECURED_FDIC">"c6778"</definedName>
    <definedName name="IQ_NONCURRENT_LOANS_CONSTRUCTION_LAND_DEV_FDIC">"c6767"</definedName>
    <definedName name="IQ_NONCURRENT_LOANS_CREDIT_CARD_FDIC">"c6775"</definedName>
    <definedName name="IQ_NONCURRENT_LOANS_GUARANTEED_FDIC">"c6358"</definedName>
    <definedName name="IQ_NONCURRENT_LOANS_HOME_EQUITY_FDIC">"c6771"</definedName>
    <definedName name="IQ_NONCURRENT_LOANS_INDIVIDUALS_FDIC">"c6774"</definedName>
    <definedName name="IQ_NONCURRENT_LOANS_LEASES_FDIC">"c6357"</definedName>
    <definedName name="IQ_NONCURRENT_LOANS_MULTIFAMILY_FDIC">"c6769"</definedName>
    <definedName name="IQ_NONCURRENT_LOANS_OTHER_FAMILY_FDIC">"c6772"</definedName>
    <definedName name="IQ_NONCURRENT_LOANS_OTHER_INDIVIDUAL_FDIC">"c6776"</definedName>
    <definedName name="IQ_NONCURRENT_LOANS_OTHER_LOANS_FDIC">"c6777"</definedName>
    <definedName name="IQ_NONCURRENT_LOANS_RE_FDIC">"c6766"</definedName>
    <definedName name="IQ_NONCURRENT_LOANS_TOTAL_LOANS_FDIC">"c6765"</definedName>
    <definedName name="IQ_NONCURRENT_OREO_ASSETS_FDIC">"c6741"</definedName>
    <definedName name="IQ_NONDEF_CAPITAL_GOODS_ORDERS">"c6932"</definedName>
    <definedName name="IQ_NONDEF_CAPITAL_GOODS_ORDERS_APR">"c7592"</definedName>
    <definedName name="IQ_NONDEF_CAPITAL_GOODS_ORDERS_APR_FC">"c8472"</definedName>
    <definedName name="IQ_NONDEF_CAPITAL_GOODS_ORDERS_FC">"c7812"</definedName>
    <definedName name="IQ_NONDEF_CAPITAL_GOODS_ORDERS_POP">"c7152"</definedName>
    <definedName name="IQ_NONDEF_CAPITAL_GOODS_ORDERS_POP_FC">"c8032"</definedName>
    <definedName name="IQ_NONDEF_CAPITAL_GOODS_ORDERS_YOY">"c7372"</definedName>
    <definedName name="IQ_NONDEF_CAPITAL_GOODS_ORDERS_YOY_FC">"c8252"</definedName>
    <definedName name="IQ_NONDEF_CAPITAL_GOODS_SHIPMENTS">"c6933"</definedName>
    <definedName name="IQ_NONDEF_CAPITAL_GOODS_SHIPMENTS_APR">"c7593"</definedName>
    <definedName name="IQ_NONDEF_CAPITAL_GOODS_SHIPMENTS_APR_FC">"c8473"</definedName>
    <definedName name="IQ_NONDEF_CAPITAL_GOODS_SHIPMENTS_FC">"c7813"</definedName>
    <definedName name="IQ_NONDEF_CAPITAL_GOODS_SHIPMENTS_POP">"c7153"</definedName>
    <definedName name="IQ_NONDEF_CAPITAL_GOODS_SHIPMENTS_POP_FC">"c8033"</definedName>
    <definedName name="IQ_NONDEF_CAPITAL_GOODS_SHIPMENTS_YOY">"c7373"</definedName>
    <definedName name="IQ_NONDEF_CAPITAL_GOODS_SHIPMENTS_YOY_FC">"c8253"</definedName>
    <definedName name="IQ_NONDEF_SPENDING_SAAR">"c6934"</definedName>
    <definedName name="IQ_NONDEF_SPENDING_SAAR_APR">"c7594"</definedName>
    <definedName name="IQ_NONDEF_SPENDING_SAAR_APR_FC">"c8474"</definedName>
    <definedName name="IQ_NONDEF_SPENDING_SAAR_FC">"c7814"</definedName>
    <definedName name="IQ_NONDEF_SPENDING_SAAR_POP">"c7154"</definedName>
    <definedName name="IQ_NONDEF_SPENDING_SAAR_POP_FC">"c8034"</definedName>
    <definedName name="IQ_NONDEF_SPENDING_SAAR_YOY">"c7374"</definedName>
    <definedName name="IQ_NONDEF_SPENDING_SAAR_YOY_FC">"c8254"</definedName>
    <definedName name="IQ_NONFARM_EMP_HRS_PCT_CHANGE">"c6935"</definedName>
    <definedName name="IQ_NONFARM_EMP_HRS_PCT_CHANGE_FC">"c7815"</definedName>
    <definedName name="IQ_NONFARM_EMP_HRS_PCT_CHANGE_POP">"c7155"</definedName>
    <definedName name="IQ_NONFARM_EMP_HRS_PCT_CHANGE_POP_FC">"c8035"</definedName>
    <definedName name="IQ_NONFARM_EMP_HRS_PCT_CHANGE_YOY">"c7375"</definedName>
    <definedName name="IQ_NONFARM_EMP_HRS_PCT_CHANGE_YOY_FC">"c8255"</definedName>
    <definedName name="IQ_NONFARM_NONRES_DOM_FFIEC">"c15271"</definedName>
    <definedName name="IQ_NONFARM_NONRES_GROSS_LOANS_FFIEC">"c13405"</definedName>
    <definedName name="IQ_NONFARM_NONRES_LL_REC_DOM_FFIEC">"c13626"</definedName>
    <definedName name="IQ_NONFARM_NONRES_RISK_BASED_FFIEC">"c13426"</definedName>
    <definedName name="IQ_NONFARM_OUTPUT_PER_HR">"c6936"</definedName>
    <definedName name="IQ_NONFARM_OUTPUT_PER_HR_APR">"c7596"</definedName>
    <definedName name="IQ_NONFARM_OUTPUT_PER_HR_APR_FC">"c8476"</definedName>
    <definedName name="IQ_NONFARM_OUTPUT_PER_HR_FC">"c7816"</definedName>
    <definedName name="IQ_NONFARM_OUTPUT_PER_HR_POP">"c7156"</definedName>
    <definedName name="IQ_NONFARM_OUTPUT_PER_HR_POP_FC">"c8036"</definedName>
    <definedName name="IQ_NONFARM_OUTPUT_PER_HR_YOY">"c7376"</definedName>
    <definedName name="IQ_NONFARM_OUTPUT_PER_HR_YOY_FC">"c8256"</definedName>
    <definedName name="IQ_NONFARM_PAYROLLS">"c6926"</definedName>
    <definedName name="IQ_NONFARM_PAYROLLS_APR">"c7586"</definedName>
    <definedName name="IQ_NONFARM_PAYROLLS_APR_FC">"c8466"</definedName>
    <definedName name="IQ_NONFARM_PAYROLLS_FC">"c7806"</definedName>
    <definedName name="IQ_NONFARM_PAYROLLS_POP">"c7146"</definedName>
    <definedName name="IQ_NONFARM_PAYROLLS_POP_FC">"c8026"</definedName>
    <definedName name="IQ_NONFARM_PAYROLLS_YOY">"c7366"</definedName>
    <definedName name="IQ_NONFARM_PAYROLLS_YOY_FC">"c8246"</definedName>
    <definedName name="IQ_NONFARM_TOTAL_HR_INDEX">"c6937"</definedName>
    <definedName name="IQ_NONFARM_TOTAL_HR_INDEX_APR">"c7597"</definedName>
    <definedName name="IQ_NONFARM_TOTAL_HR_INDEX_APR_FC">"c8477"</definedName>
    <definedName name="IQ_NONFARM_TOTAL_HR_INDEX_FC">"c7817"</definedName>
    <definedName name="IQ_NONFARM_TOTAL_HR_INDEX_POP">"c7157"</definedName>
    <definedName name="IQ_NONFARM_TOTAL_HR_INDEX_POP_FC">"c8037"</definedName>
    <definedName name="IQ_NONFARM_TOTAL_HR_INDEX_YOY">"c7377"</definedName>
    <definedName name="IQ_NONFARM_TOTAL_HR_INDEX_YOY_FC">"c8257"</definedName>
    <definedName name="IQ_NONFARM_WAGES">"c6938"</definedName>
    <definedName name="IQ_NONFARM_WAGES_APR">"c7598"</definedName>
    <definedName name="IQ_NONFARM_WAGES_APR_FC">"c8478"</definedName>
    <definedName name="IQ_NONFARM_WAGES_FC">"c7818"</definedName>
    <definedName name="IQ_NONFARM_WAGES_INDEX">"c6939"</definedName>
    <definedName name="IQ_NONFARM_WAGES_INDEX_APR">"c7599"</definedName>
    <definedName name="IQ_NONFARM_WAGES_INDEX_APR_FC">"c8479"</definedName>
    <definedName name="IQ_NONFARM_WAGES_INDEX_FC">"c7819"</definedName>
    <definedName name="IQ_NONFARM_WAGES_INDEX_POP">"c7159"</definedName>
    <definedName name="IQ_NONFARM_WAGES_INDEX_POP_FC">"c8039"</definedName>
    <definedName name="IQ_NONFARM_WAGES_INDEX_YOY">"c7379"</definedName>
    <definedName name="IQ_NONFARM_WAGES_INDEX_YOY_FC">"c8259"</definedName>
    <definedName name="IQ_NONFARM_WAGES_POP">"c7158"</definedName>
    <definedName name="IQ_NONFARM_WAGES_POP_FC">"c8038"</definedName>
    <definedName name="IQ_NONFARM_WAGES_YOY">"c7378"</definedName>
    <definedName name="IQ_NONFARM_WAGES_YOY_FC">"c8258"</definedName>
    <definedName name="IQ_NONINTEREST_BEARING_BALANCES_FDIC">"c6394"</definedName>
    <definedName name="IQ_NONINTEREST_BEARING_CASH_FFIEC">"c12774"</definedName>
    <definedName name="IQ_NONINTEREST_BEARING_DEPOSITS_DOMESTIC_FDIC">"c6477"</definedName>
    <definedName name="IQ_NONINTEREST_BEARING_DEPOSITS_FOREIGN_FDIC">"c6484"</definedName>
    <definedName name="IQ_NONINTEREST_EXPENSE_EARNING_ASSETS_FDIC">"c6728"</definedName>
    <definedName name="IQ_NONINTEREST_INC_FOREIGN_FFIEC">"c15376"</definedName>
    <definedName name="IQ_NONINTEREST_INCOME_EARNING_ASSETS_FDIC">"c6727"</definedName>
    <definedName name="IQ_NONMORTGAGE_SERVICING_FDIC">"c6336"</definedName>
    <definedName name="IQ_NONQUALIFYING_PREFERRED_T1_FFIEC">"c13134"</definedName>
    <definedName name="IQ_NONRECOURSE_DEBT">"c2550"</definedName>
    <definedName name="IQ_NONRECOURSE_DEBT_PCT">"c2551"</definedName>
    <definedName name="IQ_NONRES_FIXED_INVEST">"c6931"</definedName>
    <definedName name="IQ_NONRES_FIXED_INVEST_APR">"c7591"</definedName>
    <definedName name="IQ_NONRES_FIXED_INVEST_POP">"c7151"</definedName>
    <definedName name="IQ_NONRES_FIXED_INVEST_PRIV_APR_FC_UNUSED">"c8468"</definedName>
    <definedName name="IQ_NONRES_FIXED_INVEST_PRIV_APR_FC_UNUSED_UNUSED_UNUSED">"c8468"</definedName>
    <definedName name="IQ_NONRES_FIXED_INVEST_PRIV_APR_UNUSED">"c7588"</definedName>
    <definedName name="IQ_NONRES_FIXED_INVEST_PRIV_APR_UNUSED_UNUSED_UNUSED">"c7588"</definedName>
    <definedName name="IQ_NONRES_FIXED_INVEST_PRIV_FC_UNUSED">"c7808"</definedName>
    <definedName name="IQ_NONRES_FIXED_INVEST_PRIV_FC_UNUSED_UNUSED_UNUSED">"c7808"</definedName>
    <definedName name="IQ_NONRES_FIXED_INVEST_PRIV_POP_FC_UNUSED">"c8028"</definedName>
    <definedName name="IQ_NONRES_FIXED_INVEST_PRIV_POP_FC_UNUSED_UNUSED_UNUSED">"c8028"</definedName>
    <definedName name="IQ_NONRES_FIXED_INVEST_PRIV_POP_UNUSED">"c7148"</definedName>
    <definedName name="IQ_NONRES_FIXED_INVEST_PRIV_POP_UNUSED_UNUSED_UNUSED">"c7148"</definedName>
    <definedName name="IQ_NONRES_FIXED_INVEST_PRIV_REAL">"c6989"</definedName>
    <definedName name="IQ_NONRES_FIXED_INVEST_PRIV_REAL_APR">"c7649"</definedName>
    <definedName name="IQ_NONRES_FIXED_INVEST_PRIV_REAL_APR_FC">"c8529"</definedName>
    <definedName name="IQ_NONRES_FIXED_INVEST_PRIV_REAL_FC">"c7869"</definedName>
    <definedName name="IQ_NONRES_FIXED_INVEST_PRIV_REAL_POP">"c7209"</definedName>
    <definedName name="IQ_NONRES_FIXED_INVEST_PRIV_REAL_POP_FC">"c8089"</definedName>
    <definedName name="IQ_NONRES_FIXED_INVEST_PRIV_REAL_SAAR">"c6990"</definedName>
    <definedName name="IQ_NONRES_FIXED_INVEST_PRIV_REAL_SAAR_APR">"c7650"</definedName>
    <definedName name="IQ_NONRES_FIXED_INVEST_PRIV_REAL_SAAR_APR_FC">"c8530"</definedName>
    <definedName name="IQ_NONRES_FIXED_INVEST_PRIV_REAL_SAAR_FC">"c7870"</definedName>
    <definedName name="IQ_NONRES_FIXED_INVEST_PRIV_REAL_SAAR_POP">"c7210"</definedName>
    <definedName name="IQ_NONRES_FIXED_INVEST_PRIV_REAL_SAAR_POP_FC">"c8090"</definedName>
    <definedName name="IQ_NONRES_FIXED_INVEST_PRIV_REAL_SAAR_USD_APR_FC">"c11981"</definedName>
    <definedName name="IQ_NONRES_FIXED_INVEST_PRIV_REAL_SAAR_USD_FC">"c11978"</definedName>
    <definedName name="IQ_NONRES_FIXED_INVEST_PRIV_REAL_SAAR_USD_POP_FC">"c11979"</definedName>
    <definedName name="IQ_NONRES_FIXED_INVEST_PRIV_REAL_SAAR_USD_YOY_FC">"c11980"</definedName>
    <definedName name="IQ_NONRES_FIXED_INVEST_PRIV_REAL_SAAR_YOY">"c7430"</definedName>
    <definedName name="IQ_NONRES_FIXED_INVEST_PRIV_REAL_SAAR_YOY_FC">"c8310"</definedName>
    <definedName name="IQ_NONRES_FIXED_INVEST_PRIV_REAL_USD_APR_FC">"c11977"</definedName>
    <definedName name="IQ_NONRES_FIXED_INVEST_PRIV_REAL_USD_FC">"c11974"</definedName>
    <definedName name="IQ_NONRES_FIXED_INVEST_PRIV_REAL_USD_POP_FC">"c11975"</definedName>
    <definedName name="IQ_NONRES_FIXED_INVEST_PRIV_REAL_USD_YOY_FC">"c11976"</definedName>
    <definedName name="IQ_NONRES_FIXED_INVEST_PRIV_REAL_YOY">"c7429"</definedName>
    <definedName name="IQ_NONRES_FIXED_INVEST_PRIV_REAL_YOY_FC">"c8309"</definedName>
    <definedName name="IQ_NONRES_FIXED_INVEST_PRIV_SAAR">"c6929"</definedName>
    <definedName name="IQ_NONRES_FIXED_INVEST_PRIV_SAAR_APR">"c7589"</definedName>
    <definedName name="IQ_NONRES_FIXED_INVEST_PRIV_SAAR_APR_FC">"c8469"</definedName>
    <definedName name="IQ_NONRES_FIXED_INVEST_PRIV_SAAR_FC">"c7809"</definedName>
    <definedName name="IQ_NONRES_FIXED_INVEST_PRIV_SAAR_POP">"c7149"</definedName>
    <definedName name="IQ_NONRES_FIXED_INVEST_PRIV_SAAR_POP_FC">"c8029"</definedName>
    <definedName name="IQ_NONRES_FIXED_INVEST_PRIV_SAAR_USD_APR_FC">"c11877"</definedName>
    <definedName name="IQ_NONRES_FIXED_INVEST_PRIV_SAAR_USD_FC">"c11874"</definedName>
    <definedName name="IQ_NONRES_FIXED_INVEST_PRIV_SAAR_USD_POP_FC">"c11875"</definedName>
    <definedName name="IQ_NONRES_FIXED_INVEST_PRIV_SAAR_USD_YOY_FC">"c11876"</definedName>
    <definedName name="IQ_NONRES_FIXED_INVEST_PRIV_SAAR_YOY">"c7369"</definedName>
    <definedName name="IQ_NONRES_FIXED_INVEST_PRIV_SAAR_YOY_FC">"c8249"</definedName>
    <definedName name="IQ_NONRES_FIXED_INVEST_PRIV_UNUSED">"c6928"</definedName>
    <definedName name="IQ_NONRES_FIXED_INVEST_PRIV_UNUSED_UNUSED_UNUSED">"c6928"</definedName>
    <definedName name="IQ_NONRES_FIXED_INVEST_PRIV_USD_APR_FC">"c11873"</definedName>
    <definedName name="IQ_NONRES_FIXED_INVEST_PRIV_USD_FC">"c11870"</definedName>
    <definedName name="IQ_NONRES_FIXED_INVEST_PRIV_USD_POP_FC">"c11871"</definedName>
    <definedName name="IQ_NONRES_FIXED_INVEST_PRIV_USD_YOY_FC">"c11872"</definedName>
    <definedName name="IQ_NONRES_FIXED_INVEST_PRIV_YOY_FC_UNUSED">"c8248"</definedName>
    <definedName name="IQ_NONRES_FIXED_INVEST_PRIV_YOY_FC_UNUSED_UNUSED_UNUSED">"c8248"</definedName>
    <definedName name="IQ_NONRES_FIXED_INVEST_PRIV_YOY_UNUSED">"c7368"</definedName>
    <definedName name="IQ_NONRES_FIXED_INVEST_PRIV_YOY_UNUSED_UNUSED_UNUSED">"c7368"</definedName>
    <definedName name="IQ_NONRES_FIXED_INVEST_REAL">"c6993"</definedName>
    <definedName name="IQ_NONRES_FIXED_INVEST_REAL_APR">"c7653"</definedName>
    <definedName name="IQ_NONRES_FIXED_INVEST_REAL_POP">"c7213"</definedName>
    <definedName name="IQ_NONRES_FIXED_INVEST_REAL_SAAR">"c6987"</definedName>
    <definedName name="IQ_NONRES_FIXED_INVEST_REAL_SAAR_APR">"c7647"</definedName>
    <definedName name="IQ_NONRES_FIXED_INVEST_REAL_SAAR_APR_FC">"c8527"</definedName>
    <definedName name="IQ_NONRES_FIXED_INVEST_REAL_SAAR_FC">"c7867"</definedName>
    <definedName name="IQ_NONRES_FIXED_INVEST_REAL_SAAR_POP">"c7207"</definedName>
    <definedName name="IQ_NONRES_FIXED_INVEST_REAL_SAAR_POP_FC">"c8087"</definedName>
    <definedName name="IQ_NONRES_FIXED_INVEST_REAL_SAAR_YOY">"c7427"</definedName>
    <definedName name="IQ_NONRES_FIXED_INVEST_REAL_SAAR_YOY_FC">"c8307"</definedName>
    <definedName name="IQ_NONRES_FIXED_INVEST_REAL_USD_APR_FC">"c11973"</definedName>
    <definedName name="IQ_NONRES_FIXED_INVEST_REAL_USD_FC">"c11970"</definedName>
    <definedName name="IQ_NONRES_FIXED_INVEST_REAL_USD_POP_FC">"c11971"</definedName>
    <definedName name="IQ_NONRES_FIXED_INVEST_REAL_USD_YOY_FC">"c11972"</definedName>
    <definedName name="IQ_NONRES_FIXED_INVEST_REAL_YOY">"c7433"</definedName>
    <definedName name="IQ_NONRES_FIXED_INVEST_STRUCT">"c6930"</definedName>
    <definedName name="IQ_NONRES_FIXED_INVEST_STRUCT_APR">"c7590"</definedName>
    <definedName name="IQ_NONRES_FIXED_INVEST_STRUCT_APR_FC">"c8470"</definedName>
    <definedName name="IQ_NONRES_FIXED_INVEST_STRUCT_FC">"c7810"</definedName>
    <definedName name="IQ_NONRES_FIXED_INVEST_STRUCT_POP">"c7150"</definedName>
    <definedName name="IQ_NONRES_FIXED_INVEST_STRUCT_POP_FC">"c8030"</definedName>
    <definedName name="IQ_NONRES_FIXED_INVEST_STRUCT_REAL">"c6992"</definedName>
    <definedName name="IQ_NONRES_FIXED_INVEST_STRUCT_REAL_APR">"c7652"</definedName>
    <definedName name="IQ_NONRES_FIXED_INVEST_STRUCT_REAL_APR_FC">"c8532"</definedName>
    <definedName name="IQ_NONRES_FIXED_INVEST_STRUCT_REAL_FC">"c7872"</definedName>
    <definedName name="IQ_NONRES_FIXED_INVEST_STRUCT_REAL_POP">"c7212"</definedName>
    <definedName name="IQ_NONRES_FIXED_INVEST_STRUCT_REAL_POP_FC">"c8092"</definedName>
    <definedName name="IQ_NONRES_FIXED_INVEST_STRUCT_REAL_SAAR">"c6991"</definedName>
    <definedName name="IQ_NONRES_FIXED_INVEST_STRUCT_REAL_SAAR_APR">"c7651"</definedName>
    <definedName name="IQ_NONRES_FIXED_INVEST_STRUCT_REAL_SAAR_APR_FC">"c8531"</definedName>
    <definedName name="IQ_NONRES_FIXED_INVEST_STRUCT_REAL_SAAR_FC">"c7871"</definedName>
    <definedName name="IQ_NONRES_FIXED_INVEST_STRUCT_REAL_SAAR_POP">"c7211"</definedName>
    <definedName name="IQ_NONRES_FIXED_INVEST_STRUCT_REAL_SAAR_POP_FC">"c8091"</definedName>
    <definedName name="IQ_NONRES_FIXED_INVEST_STRUCT_REAL_SAAR_YOY">"c7431"</definedName>
    <definedName name="IQ_NONRES_FIXED_INVEST_STRUCT_REAL_SAAR_YOY_FC">"c8311"</definedName>
    <definedName name="IQ_NONRES_FIXED_INVEST_STRUCT_REAL_USD_APR_FC">"c11985"</definedName>
    <definedName name="IQ_NONRES_FIXED_INVEST_STRUCT_REAL_USD_FC">"c11982"</definedName>
    <definedName name="IQ_NONRES_FIXED_INVEST_STRUCT_REAL_USD_POP_FC">"c11983"</definedName>
    <definedName name="IQ_NONRES_FIXED_INVEST_STRUCT_REAL_USD_YOY_FC">"c11984"</definedName>
    <definedName name="IQ_NONRES_FIXED_INVEST_STRUCT_REAL_YOY">"c7432"</definedName>
    <definedName name="IQ_NONRES_FIXED_INVEST_STRUCT_REAL_YOY_FC">"c8312"</definedName>
    <definedName name="IQ_NONRES_FIXED_INVEST_STRUCT_USD_APR_FC">"c11881"</definedName>
    <definedName name="IQ_NONRES_FIXED_INVEST_STRUCT_USD_FC">"c11878"</definedName>
    <definedName name="IQ_NONRES_FIXED_INVEST_STRUCT_USD_POP_FC">"c11879"</definedName>
    <definedName name="IQ_NONRES_FIXED_INVEST_STRUCT_USD_YOY_FC">"c11880"</definedName>
    <definedName name="IQ_NONRES_FIXED_INVEST_STRUCT_YOY">"c7370"</definedName>
    <definedName name="IQ_NONRES_FIXED_INVEST_STRUCT_YOY_FC">"c8250"</definedName>
    <definedName name="IQ_NONRES_FIXED_INVEST_USD_APR_FC">"c11869"</definedName>
    <definedName name="IQ_NONRES_FIXED_INVEST_USD_FC">"c11866"</definedName>
    <definedName name="IQ_NONRES_FIXED_INVEST_USD_POP_FC">"c11867"</definedName>
    <definedName name="IQ_NONRES_FIXED_INVEST_USD_YOY_FC">"c11868"</definedName>
    <definedName name="IQ_NONRES_FIXED_INVEST_YOY">"c7371"</definedName>
    <definedName name="IQ_NONTRADING_SECURITIES_FAIR_VALUE_TOT_FFIEC">"c13211"</definedName>
    <definedName name="IQ_NONTRADING_SECURITIES_LEVEL_1_FFIEC">"c13219"</definedName>
    <definedName name="IQ_NONTRADING_SECURITIES_LEVEL_2_FFIEC">"c13227"</definedName>
    <definedName name="IQ_NONTRADING_SECURITIES_LEVEL_3_FFIEC">"c13235"</definedName>
    <definedName name="IQ_NONTRANSACTION_ACCOUNTS_FDIC">"c6552"</definedName>
    <definedName name="IQ_NONUTIL_REV">"c2089"</definedName>
    <definedName name="IQ_NORM_EPS_ACT_OR_EST">"c2249"</definedName>
    <definedName name="IQ_NORM_EPS_ACT_OR_EST_CIQ">"c5069"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TIONAL_AMOUNT_CREDIT_DERIVATIVES_FDIC">"c6507"</definedName>
    <definedName name="IQ_NOTIONAL_AMT_DERIVATIVES_BENEFICIARY_FFIEC">"c13118"</definedName>
    <definedName name="IQ_NOTIONAL_AMT_DERIVATIVES_GUARANTOR_FFIEC">"c13111"</definedName>
    <definedName name="IQ_NOTIONAL_VALUE_EXCHANGE_SWAPS_FDIC">"c6516"</definedName>
    <definedName name="IQ_NOTIONAL_VALUE_OTHER_SWAPS_FDIC">"c6521"</definedName>
    <definedName name="IQ_NOTIONAL_VALUE_RATE_SWAPS_FDIC">"c6511"</definedName>
    <definedName name="IQ_NOW_ACCOUNT">"c828"</definedName>
    <definedName name="IQ_NOW_ATS_ACCOUNTS_COMMERCIAL_BANK_SUBS_FFIEC">"c12946"</definedName>
    <definedName name="IQ_NOW_ATS_ACCOUNTS_OTHER_INSTITUTIONS_FFIEC">"c12951"</definedName>
    <definedName name="IQ_NOW_OTHER_TRANS_ACCTS_TOT_DEPOSITS_FFIEC">"c13903"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_CONTRIBUTORS">"c13739"</definedName>
    <definedName name="IQ_NUMBER_ADRHOLDERS">"c1970"</definedName>
    <definedName name="IQ_NUMBER_CELL_SITES">"c15762"</definedName>
    <definedName name="IQ_NUMBER_DAYS">"c1904"</definedName>
    <definedName name="IQ_NUMBER_DEPOSITS_LESS_THAN_100K_FDIC">"c6495"</definedName>
    <definedName name="IQ_NUMBER_DEPOSITS_MORE_THAN_100K_FDIC">"c6493"</definedName>
    <definedName name="IQ_NUMBER_MINES_ALUM">"c9248"</definedName>
    <definedName name="IQ_NUMBER_MINES_COAL">"c9822"</definedName>
    <definedName name="IQ_NUMBER_MINES_COP">"c9193"</definedName>
    <definedName name="IQ_NUMBER_MINES_DIAM">"c9672"</definedName>
    <definedName name="IQ_NUMBER_MINES_GOLD">"c9033"</definedName>
    <definedName name="IQ_NUMBER_MINES_IRON">"c9407"</definedName>
    <definedName name="IQ_NUMBER_MINES_LEAD">"c9460"</definedName>
    <definedName name="IQ_NUMBER_MINES_MANG">"c9513"</definedName>
    <definedName name="IQ_NUMBER_MINES_MOLYB">"c9725"</definedName>
    <definedName name="IQ_NUMBER_MINES_NICK">"c9301"</definedName>
    <definedName name="IQ_NUMBER_MINES_PLAT">"c9139"</definedName>
    <definedName name="IQ_NUMBER_MINES_SILVER">"c9086"</definedName>
    <definedName name="IQ_NUMBER_MINES_TITAN">"c9566"</definedName>
    <definedName name="IQ_NUMBER_MINES_URAN">"c9619"</definedName>
    <definedName name="IQ_NUMBER_MINES_ZINC">"c9354"</definedName>
    <definedName name="IQ_NUMBER_SHAREHOLDERS">"c1967"</definedName>
    <definedName name="IQ_NUMBER_SHAREHOLDERS_CLASSA">"c1968"</definedName>
    <definedName name="IQ_NUMBER_SHAREHOLDERS_OTHER">"c1969"</definedName>
    <definedName name="IQ_NUMBER_WIRELESS_TOWERS">"c15766"</definedName>
    <definedName name="IQ_OBLIGATION_STATES_POLI_SUBD_US_LL_REC_DOM_FFIEC">"c15295"</definedName>
    <definedName name="IQ_OBLIGATION_STATES_POLI_SUBD_US_LL_REC_FFIEC">"c15294"</definedName>
    <definedName name="IQ_OBLIGATIONS_OF_STATES_TOTAL_LOANS_FOREIGN_FDIC">"c6447"</definedName>
    <definedName name="IQ_OBLIGATIONS_STATES_FDIC">"c6431"</definedName>
    <definedName name="IQ_OCCUPANCY_CONSOL">"c8840"</definedName>
    <definedName name="IQ_OCCUPANCY_EXP_AVG_ASSETS_FFIEC">"c13372"</definedName>
    <definedName name="IQ_OCCUPANCY_EXP_OPERATING_INC_FFIEC">"c13380"</definedName>
    <definedName name="IQ_OCCUPANCY_MANAGED">"c8842"</definedName>
    <definedName name="IQ_OCCUPANCY_OTHER">"c8843"</definedName>
    <definedName name="IQ_OCCUPANCY_SAME_PROP">"c8845"</definedName>
    <definedName name="IQ_OCCUPANCY_TOTAL">"c8844"</definedName>
    <definedName name="IQ_OCCUPANCY_UNCONSOL">"c8841"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GAS_EQUIV_PRODUCTION_MMCFE">"c10061"</definedName>
    <definedName name="IQ_OG_AVG_DAILY_OIL_EQUIV_PRODUCTION_KBOE">"c10060"</definedName>
    <definedName name="IQ_OG_AVG_DAILY_PROD_GAS">"c2910"</definedName>
    <definedName name="IQ_OG_AVG_DAILY_PROD_NGL">"c2911"</definedName>
    <definedName name="IQ_OG_AVG_DAILY_PROD_OIL">"c2909"</definedName>
    <definedName name="IQ_OG_AVG_DAILY_PRODUCTION_GAS_MMCM">"c10059"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AVG_GAS_PRICE_CBM_HEDGED">"c10054"</definedName>
    <definedName name="IQ_OG_AVG_GAS_PRICE_CBM_UNHEDGED">"c10055"</definedName>
    <definedName name="IQ_OG_AVG_PRODUCTION_COST_BBL">"c10062"</definedName>
    <definedName name="IQ_OG_AVG_PRODUCTION_COST_BOE">"c10064"</definedName>
    <definedName name="IQ_OG_AVG_PRODUCTION_COST_MCF">"c10063"</definedName>
    <definedName name="IQ_OG_AVG_PRODUCTION_COST_MCFE">"c10065"</definedName>
    <definedName name="IQ_OG_CLOSE_BALANCE_GAS">"c2049"</definedName>
    <definedName name="IQ_OG_CLOSE_BALANCE_NGL">"c2920"</definedName>
    <definedName name="IQ_OG_CLOSE_BALANCE_OIL">"c2037"</definedName>
    <definedName name="IQ_OG_DAILY_PRDUCTION_GROWTH_GAS">"c12732"</definedName>
    <definedName name="IQ_OG_DAILY_PRDUCTION_GROWTH_GAS_EQUIVALENT">"c12733"</definedName>
    <definedName name="IQ_OG_DAILY_PRDUCTION_GROWTH_NGL">"c12734"</definedName>
    <definedName name="IQ_OG_DAILY_PRDUCTION_GROWTH_OIL">"c12735"</definedName>
    <definedName name="IQ_OG_DAILY_PRDUCTION_GROWTH_OIL_EQUIVALENT">"c12736"</definedName>
    <definedName name="IQ_OG_DAILY_PRODUCTION_GROWTH_GAS">"c10073"</definedName>
    <definedName name="IQ_OG_DAILY_PRODUCTION_GROWTH_GAS_EQUIVALENT">"c10076"</definedName>
    <definedName name="IQ_OG_DAILY_PRODUCTION_GROWTH_NGL">"c10074"</definedName>
    <definedName name="IQ_OG_DAILY_PRODUCTION_GROWTH_OIL">"c10072"</definedName>
    <definedName name="IQ_OG_DAILY_PRODUCTION_GROWTH_OIL_EQUIVALENT">"c10075"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GAS_BCM">"c10045"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AFFILIATES_RESERVES_GAS_BCM">"c10047"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PLORATION_DEVELOPMENT_COST">"c10081"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GROSS_DEVELOPED_AREA_SQ_KM">"c10079"</definedName>
    <definedName name="IQ_OG_GROSS_DEVELOPMENT_DRY_WELLS_DRILLED">"c10098"</definedName>
    <definedName name="IQ_OG_GROSS_DEVELOPMENT_PRODUCTIVE_WELLS_DRILLED">"c10097"</definedName>
    <definedName name="IQ_OG_GROSS_DEVELOPMENT_PRODUCTIVE_WELLS_DRILLED_GAS">"c15907"</definedName>
    <definedName name="IQ_OG_GROSS_DEVELOPMENT_PRODUCTIVE_WELLS_DRILLED_OIL">"c15906"</definedName>
    <definedName name="IQ_OG_GROSS_DEVELOPMENT_TOTAL_WELLS_DRILLED">"c10099"</definedName>
    <definedName name="IQ_OG_GROSS_EXPLORATORY_DRY_WELLS_DRILLED">"c10095"</definedName>
    <definedName name="IQ_OG_GROSS_EXPLORATORY_PRODUCTIVE_WELLS_DRILLED">"c10094"</definedName>
    <definedName name="IQ_OG_GROSS_EXPLORATORY_PRODUCTIVE_WELLS_DRILLED_GAS">"c15905"</definedName>
    <definedName name="IQ_OG_GROSS_EXPLORATORY_PRODUCTIVE_WELLS_DRILLED_OIL">"c15904"</definedName>
    <definedName name="IQ_OG_GROSS_EXPLORATORY_TOTAL_WELLS_DRILLED">"c10096"</definedName>
    <definedName name="IQ_OG_GROSS_OPERATED_WELLS">"c10092"</definedName>
    <definedName name="IQ_OG_GROSS_PRODUCING_WELLS_GAS">"c15897"</definedName>
    <definedName name="IQ_OG_GROSS_PRODUCING_WELLS_OIL">"c15896"</definedName>
    <definedName name="IQ_OG_GROSS_PRODUCTIVE_WELLS_DRILLED_GAS">"c15901"</definedName>
    <definedName name="IQ_OG_GROSS_PRODUCTIVE_WELLS_DRILLED_OIL">"c15900"</definedName>
    <definedName name="IQ_OG_GROSS_PRODUCTIVE_WELLS_GAS">"c10087"</definedName>
    <definedName name="IQ_OG_GROSS_PRODUCTIVE_WELLS_OIL">"c10086"</definedName>
    <definedName name="IQ_OG_GROSS_PRODUCTIVE_WELLS_TOTAL">"c10088"</definedName>
    <definedName name="IQ_OG_GROSS_TOTAL_WELLS_DRILLED">"c10100"</definedName>
    <definedName name="IQ_OG_GROSS_UNDEVELOPED_AREA_SQ_KM">"c10077"</definedName>
    <definedName name="IQ_OG_GROSS_WELLS_DRILLING">"c10108"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DEVELOPED_AREA_SQ_KM">"c10080"</definedName>
    <definedName name="IQ_OG_NET_DEVELOPMENT_DRY_WELLS_DRILLED">"c10105"</definedName>
    <definedName name="IQ_OG_NET_DEVELOPMENT_PRODUCTIVE_WELLS_DRILLED">"c10104"</definedName>
    <definedName name="IQ_OG_NET_DEVELOPMENT_PRODUCTIVE_WELLS_DRILLED_GAS">"c15911"</definedName>
    <definedName name="IQ_OG_NET_DEVELOPMENT_PRODUCTIVE_WELLS_DRILLED_OIL">"c15910"</definedName>
    <definedName name="IQ_OG_NET_DEVELOPMENT_TOTAL_WELLS_DRILLED">"c10106"</definedName>
    <definedName name="IQ_OG_NET_EXPLORATORY_DRY_WELLS_DRILLED">"c10102"</definedName>
    <definedName name="IQ_OG_NET_EXPLORATORY_PRODUCTIVE_WELLS_DRILLED">"c10101"</definedName>
    <definedName name="IQ_OG_NET_EXPLORATORY_PRODUCTIVE_WELLS_DRILLED_GAS">"c15909"</definedName>
    <definedName name="IQ_OG_NET_EXPLORATORY_PRODUCTIVE_WELLS_DRILLED_OIL">"c15908"</definedName>
    <definedName name="IQ_OG_NET_EXPLORATORY_TOTAL_WELLS_DRILLED">"c10103"</definedName>
    <definedName name="IQ_OG_NET_FUTURE_CASH_FLOWS">"c1996"</definedName>
    <definedName name="IQ_OG_NET_FUTURE_CASH_FLOWS_GAS">"c2016"</definedName>
    <definedName name="IQ_OG_NET_FUTURE_CASH_FLOWS_OIL">"c2006"</definedName>
    <definedName name="IQ_OG_NET_OPERATED_WELLS">"c10093"</definedName>
    <definedName name="IQ_OG_NET_PRODUCING_WELLS_GAS">"c15899"</definedName>
    <definedName name="IQ_OG_NET_PRODUCING_WELLS_OIL">"c15898"</definedName>
    <definedName name="IQ_OG_NET_PRODUCTIVE_WELLS_DRILLED_GAS">"c15903"</definedName>
    <definedName name="IQ_OG_NET_PRODUCTIVE_WELLS_DRILLED_OIL">"c15902"</definedName>
    <definedName name="IQ_OG_NET_PRODUCTIVE_WELLS_GAS">"c10090"</definedName>
    <definedName name="IQ_OG_NET_PRODUCTIVE_WELLS_OIL">"c10089"</definedName>
    <definedName name="IQ_OG_NET_PRODUCTIVE_WELLS_TOTAL">"c10091"</definedName>
    <definedName name="IQ_OG_NET_TOTAL_WELLS_DRILLED">"c10107"</definedName>
    <definedName name="IQ_OG_NET_UNDEVELOPED_AREA_SQ_KM">"c10078"</definedName>
    <definedName name="IQ_OG_NET_WELLS_DRILLING">"c10109"</definedName>
    <definedName name="IQ_OG_NUMBER_WELLS_NEW">"c10085"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DUCTION_GROWTH_GAS">"c12737"</definedName>
    <definedName name="IQ_OG_PRDUCTION_GROWTH_GAS_EQUIVALENT">"c12738"</definedName>
    <definedName name="IQ_OG_PRDUCTION_GROWTH_NGL">"c12739"</definedName>
    <definedName name="IQ_OG_PRDUCTION_GROWTH_OIL">"c12740"</definedName>
    <definedName name="IQ_OG_PRDUCTION_GROWTH_OIL_EQUIVALENT">"c12741"</definedName>
    <definedName name="IQ_OG_PRDUCTION_GROWTH_TOAL">"c12742"</definedName>
    <definedName name="IQ_OG_PRODUCTION_GAS">"c2047"</definedName>
    <definedName name="IQ_OG_PRODUCTION_GROWTH_GAS">"c10067"</definedName>
    <definedName name="IQ_OG_PRODUCTION_GROWTH_GAS_EQUIVALENT">"c10070"</definedName>
    <definedName name="IQ_OG_PRODUCTION_GROWTH_NGL">"c10068"</definedName>
    <definedName name="IQ_OG_PRODUCTION_GROWTH_OIL">"c10066"</definedName>
    <definedName name="IQ_OG_PRODUCTION_GROWTH_OIL_EQUIVALENT">"c10069"</definedName>
    <definedName name="IQ_OG_PRODUCTION_GROWTH_TOTAL">"c10071"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RIGS_NON_OPERATED">"c10083"</definedName>
    <definedName name="IQ_OG_RIGS_OPERATED">"c10082"</definedName>
    <definedName name="IQ_OG_RIGS_TOTAL">"c10084"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EQUIV_PRODUCTION_BCFE">"c10058"</definedName>
    <definedName name="IQ_OG_TOTAL_GAS_PRODUCTION">"c2060"</definedName>
    <definedName name="IQ_OG_TOTAL_LIQUID_GAS_PRODUCTION">"c2235"</definedName>
    <definedName name="IQ_OG_TOTAL_OIL_EQUIV_PRODUCTION_MMBOE">"c10057"</definedName>
    <definedName name="IQ_OG_TOTAL_OIL_PRODUCTION">"c2059"</definedName>
    <definedName name="IQ_OG_TOTAL_OIL_PRODUCTON">"c2059"</definedName>
    <definedName name="IQ_OG_TOTAL_POSSIBLE_RESERVES_GAS_BCF">"c10050"</definedName>
    <definedName name="IQ_OG_TOTAL_POSSIBLE_RESERVES_GAS_BCM">"c10051"</definedName>
    <definedName name="IQ_OG_TOTAL_POSSIBLE_RESERVES_OIL_MMBBLS">"c10053"</definedName>
    <definedName name="IQ_OG_TOTAL_PROBABLE_RESERVES_GAS_BCF">"c10048"</definedName>
    <definedName name="IQ_OG_TOTAL_PROBABLE_RESERVES_GAS_BCM">"c10049"</definedName>
    <definedName name="IQ_OG_TOTAL_PROBABLE_RESERVES_OIL_MMBBLS">"c10052"</definedName>
    <definedName name="IQ_OG_TOTAL_PRODUCTION_GAS_BCM">"c10056"</definedName>
    <definedName name="IQ_OG_TOTAL_PROVED_RESERVES_GAS_BCM">"c10046"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GAS_BCM">"c10044"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_DATE_RT">"FIRSTDATETIME"</definedName>
    <definedName name="IQ_OPEN_PRICE_RT">"FIRST"</definedName>
    <definedName name="IQ_OPEN_TIME_RT">"FIRSTDATETIME1"</definedName>
    <definedName name="IQ_OPENED55">1</definedName>
    <definedName name="IQ_OPENPRICE">"c848"</definedName>
    <definedName name="IQ_OPER_INC">"c849"</definedName>
    <definedName name="IQ_OPER_INC_ACT_OR_EST">"c2220"</definedName>
    <definedName name="IQ_OPER_INC_ACT_OR_EST_CIQ">"c12019"</definedName>
    <definedName name="IQ_OPER_INC_ACT_OR_EST_REUT">"c5466"</definedName>
    <definedName name="IQ_OPER_INC_ACT_OR_EST_THOM">"c5304"</definedName>
    <definedName name="IQ_OPER_INC_BR">"c850"</definedName>
    <definedName name="IQ_OPER_INC_DET_EST">"c12064"</definedName>
    <definedName name="IQ_OPER_INC_DET_EST_CIQ">"c12128"</definedName>
    <definedName name="IQ_OPER_INC_DET_EST_CIQ_CURRENCY_CIQ">"c12519"</definedName>
    <definedName name="IQ_OPER_INC_DET_EST_CIQ_INCL_INCL_CIQ">"c12402"</definedName>
    <definedName name="IQ_OPER_INC_DET_EST_CURRENCY">"c12471"</definedName>
    <definedName name="IQ_OPER_INC_DET_EST_DATE">"c12217"</definedName>
    <definedName name="IQ_OPER_INC_DET_EST_DATE_CIQ">"c12274"</definedName>
    <definedName name="IQ_OPER_INC_DET_EST_INCL">"c12354"</definedName>
    <definedName name="IQ_OPER_INC_DET_EST_ORIGIN">"c12589"</definedName>
    <definedName name="IQ_OPER_INC_DET_EST_ORIGIN_CIQ">"c12643"</definedName>
    <definedName name="IQ_OPER_INC_EST">"c1688"</definedName>
    <definedName name="IQ_OPER_INC_EST_CIQ">"c12010"</definedName>
    <definedName name="IQ_OPER_INC_EST_REUT">"c5340"</definedName>
    <definedName name="IQ_OPER_INC_EST_THOM">"c5112"</definedName>
    <definedName name="IQ_OPER_INC_FIN">"c851"</definedName>
    <definedName name="IQ_OPER_INC_HIGH_EST">"c1690"</definedName>
    <definedName name="IQ_OPER_INC_HIGH_EST_CIQ">"c12012"</definedName>
    <definedName name="IQ_OPER_INC_HIGH_EST_REUT">"c5342"</definedName>
    <definedName name="IQ_OPER_INC_HIGH_EST_THOM">"c5114"</definedName>
    <definedName name="IQ_OPER_INC_INS">"c852"</definedName>
    <definedName name="IQ_OPER_INC_LOW_EST">"c1691"</definedName>
    <definedName name="IQ_OPER_INC_LOW_EST_CIQ">"c12013"</definedName>
    <definedName name="IQ_OPER_INC_LOW_EST_REUT">"c5343"</definedName>
    <definedName name="IQ_OPER_INC_LOW_EST_THOM">"c5115"</definedName>
    <definedName name="IQ_OPER_INC_MARGIN">"c1448"</definedName>
    <definedName name="IQ_OPER_INC_MEDIAN_EST">"c1689"</definedName>
    <definedName name="IQ_OPER_INC_MEDIAN_EST_CIQ">"c12011"</definedName>
    <definedName name="IQ_OPER_INC_MEDIAN_EST_REUT">"c5341"</definedName>
    <definedName name="IQ_OPER_INC_MEDIAN_EST_THOM">"c5113"</definedName>
    <definedName name="IQ_OPER_INC_NUM_EST">"c1692"</definedName>
    <definedName name="IQ_OPER_INC_NUM_EST_CIQ">"c12014"</definedName>
    <definedName name="IQ_OPER_INC_NUM_EST_REUT">"c5344"</definedName>
    <definedName name="IQ_OPER_INC_NUM_EST_THOM">"c5116"</definedName>
    <definedName name="IQ_OPER_INC_RE">"c6240"</definedName>
    <definedName name="IQ_OPER_INC_REIT">"c853"</definedName>
    <definedName name="IQ_OPER_INC_STDDEV_EST">"c1693"</definedName>
    <definedName name="IQ_OPER_INC_STDDEV_EST_CIQ">"c12015"</definedName>
    <definedName name="IQ_OPER_INC_STDDEV_EST_REUT">"c5345"</definedName>
    <definedName name="IQ_OPER_INC_STDDEV_EST_THOM">"c5117"</definedName>
    <definedName name="IQ_OPER_INC_UTI">"c854"</definedName>
    <definedName name="IQ_OPERATING_EXP_AVG_ASSETS_FFIEC">"c13373"</definedName>
    <definedName name="IQ_OPERATING_INC_AVG_ASSETS_FFIEC">"c13368"</definedName>
    <definedName name="IQ_OPERATING_INC_TE_AVG_ASSETS_FFIEC">"c13360"</definedName>
    <definedName name="IQ_OPERATING_NOI_AVG_GROSS_PROP">"c16058"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REO_1_4_RESIDENTIAL_FDIC">"c6454"</definedName>
    <definedName name="IQ_OREO_COMMERCIAL_RE_FDIC">"c6456"</definedName>
    <definedName name="IQ_OREO_CONSTRUCTION_DEVELOPMENT_FDIC">"c6457"</definedName>
    <definedName name="IQ_OREO_FARMLAND_FDIC">"c6458"</definedName>
    <definedName name="IQ_OREO_FFIEC">"c12831"</definedName>
    <definedName name="IQ_OREO_FOREIGN_FDIC">"c6460"</definedName>
    <definedName name="IQ_OREO_FOREIGN_FFIEC">"c15273"</definedName>
    <definedName name="IQ_OREO_MULTI_FAMILY_RESIDENTIAL_FDIC">"c6455"</definedName>
    <definedName name="IQ_OREO_OTHER_FFIEC">"c12833"</definedName>
    <definedName name="IQ_OTHER_ADDITIONS_T1_FFIEC">"c13142"</definedName>
    <definedName name="IQ_OTHER_ADDITIONS_T2_FFIEC">"c13148"</definedName>
    <definedName name="IQ_OTHER_ADJ_CLAIM_ADJ_EXP_INCURRED">"c15878"</definedName>
    <definedName name="IQ_OTHER_ADJ_CLAIM_ADJ_EXP_PAID">"c15879"</definedName>
    <definedName name="IQ_OTHER_ADJ_RESERVE_BOP">"c15876"</definedName>
    <definedName name="IQ_OTHER_ADJ_RESERVES">"c15882"</definedName>
    <definedName name="IQ_OTHER_ADJUST_GROSS_LOANS">"c859"</definedName>
    <definedName name="IQ_OTHER_ADJUSTMENTS_COVERED">"c9961"</definedName>
    <definedName name="IQ_OTHER_ADJUSTMENTS_FFIEC">"c12972"</definedName>
    <definedName name="IQ_OTHER_ADJUSTMENTS_GROUP">"c9947"</definedName>
    <definedName name="IQ_OTHER_AFFO">"c16180"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DIC">"c6338"</definedName>
    <definedName name="IQ_OTHER_ASSETS_FFIEC">"c12848"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TOTAL_FFIEC">"c12841"</definedName>
    <definedName name="IQ_OTHER_ASSETS_UTI">"c866"</definedName>
    <definedName name="IQ_OTHER_BEARING_LIAB">"c1608"</definedName>
    <definedName name="IQ_OTHER_BEDS">"c8784"</definedName>
    <definedName name="IQ_OTHER_BENEFITS_OBLIGATION">"c867"</definedName>
    <definedName name="IQ_OTHER_BORROWED_FUNDS_FDIC">"c6345"</definedName>
    <definedName name="IQ_OTHER_BORROWED_MONEY_FAIR_VALUE_TOT_FFIEC">"c15409"</definedName>
    <definedName name="IQ_OTHER_BORROWED_MONEY_FFIEC">"c12862"</definedName>
    <definedName name="IQ_OTHER_BORROWED_MONEY_LEVEL_1_FFIEC">"c15431"</definedName>
    <definedName name="IQ_OTHER_BORROWED_MONEY_LEVEL_2_FFIEC">"c15444"</definedName>
    <definedName name="IQ_OTHER_BORROWED_MONEY_LEVEL_3_FFIEC">"c15457"</definedName>
    <definedName name="IQ_OTHER_BORROWED_MONEY_LT_FFIEC">"c12865"</definedName>
    <definedName name="IQ_OTHER_BORROWED_MONEY_ST_FFIEC">"c12864"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OMPREHENSIVE_INCOME_FDIC">"c6503"</definedName>
    <definedName name="IQ_OTHER_COMPREHENSIVE_INCOME_FFIEC">"c12970"</definedName>
    <definedName name="IQ_OTHER_CONSTRUCTION_GROSS_LOANS_FFIEC">"c13403"</definedName>
    <definedName name="IQ_OTHER_CONSTRUCTION_LOANS_DUE_30_89_FFIEC">"c13258"</definedName>
    <definedName name="IQ_OTHER_CONSTRUCTION_LOANS_DUE_90_FFIEC">"c13286"</definedName>
    <definedName name="IQ_OTHER_CONSTRUCTION_LOANS_NON_ACCRUAL_FFIEC">"c13312"</definedName>
    <definedName name="IQ_OTHER_CONSTRUCTION_LOANS_UNUSED_FFIEC">"c13245"</definedName>
    <definedName name="IQ_OTHER_CONSTRUCTION_RISK_BASED_FFIEC">"c13424"</definedName>
    <definedName name="IQ_OTHER_CONSUMER_LL_REC_FFIEC">"c12891"</definedName>
    <definedName name="IQ_OTHER_CONSUMER_LOANS_FFIEC">"c12824"</definedName>
    <definedName name="IQ_OTHER_CONSUMER_LOANS_TRADING_DOM_FFIEC">"c12935"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BT_SEC_DOM_AVAIL_SALE_FFIEC">"c12803"</definedName>
    <definedName name="IQ_OTHER_DEBT_SEC_FOREIGN_AVAIL_SALE_FFIEC">"c12804"</definedName>
    <definedName name="IQ_OTHER_DEBT_SEC_INVEST_SECURITIES_FFIEC">"c13462"</definedName>
    <definedName name="IQ_OTHER_DEBT_SEC_TRADING_DOM_FFIEC">"c12924"</definedName>
    <definedName name="IQ_OTHER_DEBT_SEC_TRADING_FFIEC">"c12819"</definedName>
    <definedName name="IQ_OTHER_DEBT_SECURITIES_DOM_FFIEC">"c12789"</definedName>
    <definedName name="IQ_OTHER_DEBT_SECURITIES_FOREIGN_FFIEC">"c12790"</definedName>
    <definedName name="IQ_OTHER_DEBT_SECURITIES_QUARTERLY_AVG_FFIEC">"c15473"</definedName>
    <definedName name="IQ_OTHER_DEDUCTIONS_LEVERAGE_RATIO_FFIEC">"c13158"</definedName>
    <definedName name="IQ_OTHER_DEP">"c885"</definedName>
    <definedName name="IQ_OTHER_DEPOSITORY_INSTITUTIONS_LOANS_FDIC">"c6436"</definedName>
    <definedName name="IQ_OTHER_DEPOSITORY_INSTITUTIONS_TOTAL_LOANS_FOREIGN_FDIC">"c6442"</definedName>
    <definedName name="IQ_OTHER_DEPOSITS_FFIEC">"c12994"</definedName>
    <definedName name="IQ_OTHER_DEPOSITS_TOTAL_DEPOSITS">"c15724"</definedName>
    <definedName name="IQ_OTHER_DERIVATIVES_BENEFICIARY_FFIEC">"c13122"</definedName>
    <definedName name="IQ_OTHER_DERIVATIVES_GUARANTOR_FFIEC">"c13115"</definedName>
    <definedName name="IQ_OTHER_DEVELOPMENT_EXPENSE">"c16041"</definedName>
    <definedName name="IQ_OTHER_DEVELOPMENT_REVENUE">"c16025"</definedName>
    <definedName name="IQ_OTHER_DOMESTIC_DEBT_SECURITIES_FDIC">"c6302"</definedName>
    <definedName name="IQ_OTHER_EARNING">"c1609"</definedName>
    <definedName name="IQ_OTHER_EPRA_NAV_ADJ">"c16004"</definedName>
    <definedName name="IQ_OTHER_EPRA_NNAV_ADJ">"c16009"</definedName>
    <definedName name="IQ_OTHER_EQUITY">"c886"</definedName>
    <definedName name="IQ_OTHER_EQUITY_BNK">"c887"</definedName>
    <definedName name="IQ_OTHER_EQUITY_BR">"c888"</definedName>
    <definedName name="IQ_OTHER_EQUITY_CAPITAL_COMPS_FFIEC">"c12880"</definedName>
    <definedName name="IQ_OTHER_EQUITY_FFIEC">"c12879"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EXP_OPERATING_INC_FFIEC">"c13381"</definedName>
    <definedName name="IQ_OTHER_FAD">"c16184"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FOREIGN_LOANS_FOREIGN_FFIEC">"c13482"</definedName>
    <definedName name="IQ_OTHER_IBF_DEPOSIT_LIABILITIES_FFIEC">"c15301"</definedName>
    <definedName name="IQ_OTHER_INDIVIDUAL_FAMILY_DOM_QUARTERLY_AVG_FFIEC">"c15481"</definedName>
    <definedName name="IQ_OTHER_INSURANCE_FEES_FDIC">"c6672"</definedName>
    <definedName name="IQ_OTHER_INSURANCE_PREMIUMS_FFIEC">"c13071"</definedName>
    <definedName name="IQ_OTHER_INT_EXPENSE_FFIEC">"c12999"</definedName>
    <definedName name="IQ_OTHER_INT_INCOME_FFIEC">"c12988"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TANGIBLE_ASSETS_FFIEC">"c12837"</definedName>
    <definedName name="IQ_OTHER_INTANGIBLE_ASSETS_TOT_FFIEC">"c12840"</definedName>
    <definedName name="IQ_OTHER_INTANGIBLE_FDIC">"c6337"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EASES_DUE_30_89_FFIEC">"c13278"</definedName>
    <definedName name="IQ_OTHER_LEASES_DUE_90_FFIEC">"c13304"</definedName>
    <definedName name="IQ_OTHER_LEASES_LL_REC_FFIEC">"c12896"</definedName>
    <definedName name="IQ_OTHER_LEASES_NON_ACCRUAL_FFIEC">"c13330"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IABILITIES_FDIC">"c6347"</definedName>
    <definedName name="IQ_OTHER_LIABILITIES_FFIEC">"c12872"</definedName>
    <definedName name="IQ_OTHER_LIABILITIES_TOTAL_FFIEC">"c12869"</definedName>
    <definedName name="IQ_OTHER_LL_REC_FFIEC">"c12894"</definedName>
    <definedName name="IQ_OTHER_LOANS">"c945"</definedName>
    <definedName name="IQ_OTHER_LOANS_CHARGE_OFFS_FDIC">"c6601"</definedName>
    <definedName name="IQ_OTHER_LOANS_DUE_30_89_FFIEC">"c13275"</definedName>
    <definedName name="IQ_OTHER_LOANS_DUE_90_FFIEC">"c13301"</definedName>
    <definedName name="IQ_OTHER_LOANS_FFIEC">"c12825"</definedName>
    <definedName name="IQ_OTHER_LOANS_FOREIGN_FDIC">"c6446"</definedName>
    <definedName name="IQ_OTHER_LOANS_GROSS_LOANS_FFIEC">"c13414"</definedName>
    <definedName name="IQ_OTHER_LOANS_INDIVIDUALS_CHARGE_OFFS_FFIEC">"c13181"</definedName>
    <definedName name="IQ_OTHER_LOANS_INDIVIDUALS_DUE_30_89_FFIEC">"c13273"</definedName>
    <definedName name="IQ_OTHER_LOANS_INDIVIDUALS_DUE_90_FFIEC">"c13299"</definedName>
    <definedName name="IQ_OTHER_LOANS_INDIVIDUALS_NON_ACCRUAL_FFIEC">"c13325"</definedName>
    <definedName name="IQ_OTHER_LOANS_INDIVIDUALS_RECOV_FFIEC">"c13203"</definedName>
    <definedName name="IQ_OTHER_LOANS_LEASES_FDIC">"c6322"</definedName>
    <definedName name="IQ_OTHER_LOANS_LL_REC_DOM_FFIEC">"c12914"</definedName>
    <definedName name="IQ_OTHER_LOANS_NET_CHARGE_OFFS_FDIC">"c6639"</definedName>
    <definedName name="IQ_OTHER_LOANS_NON_ACCRUAL_FFIEC">"c13327"</definedName>
    <definedName name="IQ_OTHER_LOANS_RECOVERIES_FDIC">"c6620"</definedName>
    <definedName name="IQ_OTHER_LOANS_RISK_BASED_FFIEC">"c13435"</definedName>
    <definedName name="IQ_OTHER_LOANS_TOTAL_FDIC">"c6432"</definedName>
    <definedName name="IQ_OTHER_LOANS_TOTAL_LOANS">"c15716"</definedName>
    <definedName name="IQ_OTHER_LOANS_TRADING_DOM_FFIEC">"c12936"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MBS_AVAIL_SALE_FFIEC">"c12801"</definedName>
    <definedName name="IQ_OTHER_MBS_FFIEC">"c12787"</definedName>
    <definedName name="IQ_OTHER_MBS_ISSUED_FNMA_GNMA_TRADING_DOM_FFIEC">"c12922"</definedName>
    <definedName name="IQ_OTHER_MBS_ISSUED_FNMA_GNMA_TRADING_FFIEC">"c12817"</definedName>
    <definedName name="IQ_OTHER_MBS_TRADING_DOM_FFIEC">"c12923"</definedName>
    <definedName name="IQ_OTHER_MBS_TRADING_FFIEC">"c12818"</definedName>
    <definedName name="IQ_OTHER_MINING_REVENUE_COAL">"c15931"</definedName>
    <definedName name="IQ_OTHER_NET">"c1453"</definedName>
    <definedName name="IQ_OTHER_NON_INT_ALLOCATIONS_FFIEC">"c13065"</definedName>
    <definedName name="IQ_OTHER_NON_INT_EXP">"c953"</definedName>
    <definedName name="IQ_OTHER_NON_INT_EXP_FDIC">"c6578"</definedName>
    <definedName name="IQ_OTHER_NON_INT_EXP_FFIEC">"c13027"</definedName>
    <definedName name="IQ_OTHER_NON_INT_EXP_TOTAL">"c954"</definedName>
    <definedName name="IQ_OTHER_NON_INT_EXPENSE_FDIC">"c6679"</definedName>
    <definedName name="IQ_OTHER_NON_INT_INC">"c955"</definedName>
    <definedName name="IQ_OTHER_NON_INT_INC_FDIC">"c6676"</definedName>
    <definedName name="IQ_OTHER_NON_INT_INC_OPERATING_INC_FFIEC">"c13392"</definedName>
    <definedName name="IQ_OTHER_NON_INT_INCOME_FFIEC">"c13016"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NONFARM_NONRES_GROSS_LOANS_FFIEC">"c13407"</definedName>
    <definedName name="IQ_OTHER_NONFARM_NONRES_LL_REC_DOM_FFIEC">"c12907"</definedName>
    <definedName name="IQ_OTHER_NONFARM_NONRES_RISK_BASED_FFIEC">"c13428"</definedName>
    <definedName name="IQ_OTHER_NONINTEREST_INC_FOREIGN_FFIEC">"c15380"</definedName>
    <definedName name="IQ_OTHER_OFF_BS_ITEMS_FFIEC">"c13126"</definedName>
    <definedName name="IQ_OTHER_OFF_BS_LIAB_FDIC">"c6533"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OVER_TOTAL">"c13770"</definedName>
    <definedName name="IQ_OTHER_PC_WRITTEN">"c1006"</definedName>
    <definedName name="IQ_OTHER_PROP">"c8764"</definedName>
    <definedName name="IQ_OTHER_PROP_OPERATING_EXPENSE">"c16043"</definedName>
    <definedName name="IQ_OTHER_PROP_OPERATING_REVENUE">"c16027"</definedName>
    <definedName name="IQ_OTHER_RE_OWNED_FDIC">"c6330"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REVOL_CREDIT_CONSUMER_LOANS_FFIEC">"c12823"</definedName>
    <definedName name="IQ_OTHER_REVOLVING_CREDIT_LL_REC_FFIEC">"c12890"</definedName>
    <definedName name="IQ_OTHER_REVOLVING_CREDIT_LOANS_TRADING_DOM_FFIEC">"c12934"</definedName>
    <definedName name="IQ_OTHER_ROOMS">"c8788"</definedName>
    <definedName name="IQ_OTHER_SAVINGS_DEPOSITS_FDIC">"c6554"</definedName>
    <definedName name="IQ_OTHER_SAVINGS_DEPOSITS_NON_TRANS_ACCTS_FFIEC">"c15331"</definedName>
    <definedName name="IQ_OTHER_SECURITIES_QUARTERLY_AVG_FFIEC">"c15472"</definedName>
    <definedName name="IQ_OTHER_SQ_FT">"c8780"</definedName>
    <definedName name="IQ_OTHER_STRIKE_PRICE_GRANTED">"c2692"</definedName>
    <definedName name="IQ_OTHER_TAX_EQUIVALENT_ADJUSTMENTS_FFIEC">"c13855"</definedName>
    <definedName name="IQ_OTHER_TRADING_ASSETS_FAIR_VALUE_TOT_FFIEC">"c15404"</definedName>
    <definedName name="IQ_OTHER_TRADING_ASSETS_FFIEC">"c12826"</definedName>
    <definedName name="IQ_OTHER_TRADING_ASSETS_LEVEL_1_FFIEC">"c15426"</definedName>
    <definedName name="IQ_OTHER_TRADING_ASSETS_LEVEL_2_FFIEC">"c15439"</definedName>
    <definedName name="IQ_OTHER_TRADING_ASSETS_LEVEL_3_FFIEC">"c15452"</definedName>
    <definedName name="IQ_OTHER_TRADING_ASSETS_TOTAL_FFIEC">"c12937"</definedName>
    <definedName name="IQ_OTHER_TRADING_LIABILITIES_FAIR_VALUE_TOT_FFIEC">"c15408"</definedName>
    <definedName name="IQ_OTHER_TRADING_LIABILITIES_FFIEC">"c12860"</definedName>
    <definedName name="IQ_OTHER_TRADING_LIABILITIES_LEVEL_1_FFIEC">"c15430"</definedName>
    <definedName name="IQ_OTHER_TRADING_LIABILITIES_LEVEL_2_FFIEC">"c15443"</definedName>
    <definedName name="IQ_OTHER_TRADING_LIABILITIES_LEVEL_3_FFIEC">"c15456"</definedName>
    <definedName name="IQ_OTHER_TRANSACTIONS_FDIC">"c6504"</definedName>
    <definedName name="IQ_OTHER_UNDRAWN">"c2522"</definedName>
    <definedName name="IQ_OTHER_UNITS">"c8772"</definedName>
    <definedName name="IQ_OTHER_UNUSED_COMMITMENTS_FDIC">"c6530"</definedName>
    <definedName name="IQ_OTHER_UNUSED_FFIEC">"c13248"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SUPPLE">"c13816"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VER_FIFETEEN_YEAR_MORTGAGE_PASS_THROUGHS_FDIC">"c6416"</definedName>
    <definedName name="IQ_OVER_FIFTEEN_YEAR_FIXED_AND_FLOATING_RATE_FDIC">"c6424"</definedName>
    <definedName name="IQ_OVER_THREE_YEARS_FDIC">"c6418"</definedName>
    <definedName name="IQ_OVERHEAD_EXP_AVG_ASSETS_FFIEC">"c13361"</definedName>
    <definedName name="IQ_OVERHEAD_EXP_REV_FFIEC">"c13494"</definedName>
    <definedName name="IQ_OVERHEAD_NON_INT_INC_AVG_ASSETS_FFIEC">"c13374"</definedName>
    <definedName name="IQ_OVERHEAD_NON_INT_OPERATING_INC_FFIEC">"c13393"</definedName>
    <definedName name="IQ_OVERHEAD_OPERATING_INC_FFIEC">"c13378"</definedName>
    <definedName name="IQ_OWNED_RESERVES_COAL">"c15916"</definedName>
    <definedName name="IQ_OWNED_RESERVES_TO_TOTAL_RESERVES_COAL">"c15957"</definedName>
    <definedName name="IQ_OWNER_OCCUPIED_GROSS_LOANS_FFIEC">"c13406"</definedName>
    <definedName name="IQ_OWNER_OCCUPIED_LOANS_RISK_BASED_FFIEC">"c13427"</definedName>
    <definedName name="IQ_OWNER_OCCUPIED_NONFARM_NONRES_LL_REC_DOM_FFIEC">"c12906"</definedName>
    <definedName name="IQ_OWNERSHIP">"c2160"</definedName>
    <definedName name="IQ_PART_TIME">"c1024"</definedName>
    <definedName name="IQ_PARTICIPATION_POOLS_RESIDENTIAL_MORTGAGES_FDIC">"c6403"</definedName>
    <definedName name="IQ_PARTICIPATIONS_ACCEPTANCES_FFIEC">"c13254"</definedName>
    <definedName name="IQ_PARTNERSHIP_INC_RE">"c12039"</definedName>
    <definedName name="IQ_PASS_THROUGH_FNMA_GNMA_TRADING_FFIEC">"c12816"</definedName>
    <definedName name="IQ_PAST_DUE_30_1_4_FAMILY_LOANS_FDIC">"c6693"</definedName>
    <definedName name="IQ_PAST_DUE_30_AUTO_LOANS_FDIC">"c6687"</definedName>
    <definedName name="IQ_PAST_DUE_30_CL_LOANS_FDIC">"c6688"</definedName>
    <definedName name="IQ_PAST_DUE_30_CREDIT_CARDS_RECEIVABLES_FDIC">"c6690"</definedName>
    <definedName name="IQ_PAST_DUE_30_HOME_EQUITY_LINES_FDIC">"c6691"</definedName>
    <definedName name="IQ_PAST_DUE_30_OTHER_CONSUMER_LOANS_FDIC">"c6689"</definedName>
    <definedName name="IQ_PAST_DUE_30_OTHER_LOANS_FDIC">"c6692"</definedName>
    <definedName name="IQ_PAST_DUE_90_1_4_FAMILY_LOANS_FDIC">"c6700"</definedName>
    <definedName name="IQ_PAST_DUE_90_AUTO_LOANS_FDIC">"c6694"</definedName>
    <definedName name="IQ_PAST_DUE_90_CL_LOANS_FDIC">"c6695"</definedName>
    <definedName name="IQ_PAST_DUE_90_CREDIT_CARDS_RECEIVABLES_FDIC">"c6697"</definedName>
    <definedName name="IQ_PAST_DUE_90_HOME_EQUITY_LINES_FDIC">"c6698"</definedName>
    <definedName name="IQ_PAST_DUE_90_OTHER_CONSUMER_LOANS_FDIC">"c6696"</definedName>
    <definedName name="IQ_PAST_DUE_90_OTHER_LOANS_FDIC">"c6699"</definedName>
    <definedName name="IQ_PAST_DUE_ALLOW_GROSS_LOANS_FFIEC">"c13416"</definedName>
    <definedName name="IQ_PAY_ACCRUED">"c1457"</definedName>
    <definedName name="IQ_PAYOUT_RATIO">"c1900"</definedName>
    <definedName name="IQ_PBV">"c1025"</definedName>
    <definedName name="IQ_PBV_AVG">"c1026"</definedName>
    <definedName name="IQ_PBV_FWD">"c15235"</definedName>
    <definedName name="IQ_PBV_FWD_CIQ">"c15236"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CIQ">"c4042"</definedName>
    <definedName name="IQ_PE_EXCL_FWD_REUT">"c4049"</definedName>
    <definedName name="IQ_PE_EXCL_FWD_THOM">"c4056"</definedName>
    <definedName name="IQ_PE_FUND_DATE_EST">"c19174"</definedName>
    <definedName name="IQ_PE_FUND_DATE_MONTH">"c19172"</definedName>
    <definedName name="IQ_PE_FUND_DATE_YEAR">"c18925"</definedName>
    <definedName name="IQ_PE_FUND_FAMILIES">"c18917"</definedName>
    <definedName name="IQ_PE_FUND_FAMILIES_ID">"c18918"</definedName>
    <definedName name="IQ_PE_FUND_FAMILIES_REL">"c18919"</definedName>
    <definedName name="IQ_PE_FUND_ID">"c18923"</definedName>
    <definedName name="IQ_PE_FUND_INVEST_AMOUNT">"c18933"</definedName>
    <definedName name="IQ_PE_FUND_INVEST_DATE_MONTH">"c19173"</definedName>
    <definedName name="IQ_PE_FUND_INVEST_DATE_YEAR">"c18934"</definedName>
    <definedName name="IQ_PE_FUND_NAME">"c18922"</definedName>
    <definedName name="IQ_PE_FUND_SIZE">"c18924"</definedName>
    <definedName name="IQ_PE_FUND_STAGE">"c18928"</definedName>
    <definedName name="IQ_PE_FUND_TARGET_MAX">"c18927"</definedName>
    <definedName name="IQ_PE_FUND_TARGET_MIN">"c18926"</definedName>
    <definedName name="IQ_PE_FUND_TRANSACTION_COMMENTS">"c18931"</definedName>
    <definedName name="IQ_PE_NORMALIZED">"c2207"</definedName>
    <definedName name="IQ_PE_RATIO">"c1610"</definedName>
    <definedName name="IQ_PEG_FWD">"c1863"</definedName>
    <definedName name="IQ_PEG_FWD_CIQ">"c4045"</definedName>
    <definedName name="IQ_PEG_FWD_REUT">"c4052"</definedName>
    <definedName name="IQ_PEG_FWD_THOM">"c4059"</definedName>
    <definedName name="IQ_PENETRATION_BASIC_CABLE">"c16204"</definedName>
    <definedName name="IQ_PENETRATION_BBAND">"c2852"</definedName>
    <definedName name="IQ_PENETRATION_BBAND_THP">"c2851"</definedName>
    <definedName name="IQ_PENETRATION_PHONE">"c2853"</definedName>
    <definedName name="IQ_PENETRATION_VIDEO">"c2850"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CIQ">"c3790"</definedName>
    <definedName name="IQ_PERCENT_CHANGE_EST_5YR_GROWTH_RATE_12MONTHS_REUT">"c3959"</definedName>
    <definedName name="IQ_PERCENT_CHANGE_EST_5YR_GROWTH_RATE_12MONTHS_THOM">"c5269"</definedName>
    <definedName name="IQ_PERCENT_CHANGE_EST_5YR_GROWTH_RATE_18MONTHS">"c1853"</definedName>
    <definedName name="IQ_PERCENT_CHANGE_EST_5YR_GROWTH_RATE_18MONTHS_CIQ">"c3791"</definedName>
    <definedName name="IQ_PERCENT_CHANGE_EST_5YR_GROWTH_RATE_18MONTHS_REUT">"c3960"</definedName>
    <definedName name="IQ_PERCENT_CHANGE_EST_5YR_GROWTH_RATE_18MONTHS_THOM">"c5270"</definedName>
    <definedName name="IQ_PERCENT_CHANGE_EST_5YR_GROWTH_RATE_3MONTHS">"c1849"</definedName>
    <definedName name="IQ_PERCENT_CHANGE_EST_5YR_GROWTH_RATE_3MONTHS_CIQ">"c3787"</definedName>
    <definedName name="IQ_PERCENT_CHANGE_EST_5YR_GROWTH_RATE_3MONTHS_REUT">"c3956"</definedName>
    <definedName name="IQ_PERCENT_CHANGE_EST_5YR_GROWTH_RATE_3MONTHS_THOM">"c5266"</definedName>
    <definedName name="IQ_PERCENT_CHANGE_EST_5YR_GROWTH_RATE_6MONTHS">"c1850"</definedName>
    <definedName name="IQ_PERCENT_CHANGE_EST_5YR_GROWTH_RATE_6MONTHS_CIQ">"c3788"</definedName>
    <definedName name="IQ_PERCENT_CHANGE_EST_5YR_GROWTH_RATE_6MONTHS_REUT">"c3957"</definedName>
    <definedName name="IQ_PERCENT_CHANGE_EST_5YR_GROWTH_RATE_6MONTHS_THOM">"c5267"</definedName>
    <definedName name="IQ_PERCENT_CHANGE_EST_5YR_GROWTH_RATE_9MONTHS">"c1851"</definedName>
    <definedName name="IQ_PERCENT_CHANGE_EST_5YR_GROWTH_RATE_9MONTHS_CIQ">"c3789"</definedName>
    <definedName name="IQ_PERCENT_CHANGE_EST_5YR_GROWTH_RATE_9MONTHS_REUT">"c3958"</definedName>
    <definedName name="IQ_PERCENT_CHANGE_EST_5YR_GROWTH_RATE_9MONTHS_THOM">"c5268"</definedName>
    <definedName name="IQ_PERCENT_CHANGE_EST_5YR_GROWTH_RATE_DAY">"c1846"</definedName>
    <definedName name="IQ_PERCENT_CHANGE_EST_5YR_GROWTH_RATE_DAY_CIQ">"c3785"</definedName>
    <definedName name="IQ_PERCENT_CHANGE_EST_5YR_GROWTH_RATE_DAY_REUT">"c3954"</definedName>
    <definedName name="IQ_PERCENT_CHANGE_EST_5YR_GROWTH_RATE_DAY_THOM">"c5264"</definedName>
    <definedName name="IQ_PERCENT_CHANGE_EST_5YR_GROWTH_RATE_MONTH">"c1848"</definedName>
    <definedName name="IQ_PERCENT_CHANGE_EST_5YR_GROWTH_RATE_MONTH_CIQ">"c3786"</definedName>
    <definedName name="IQ_PERCENT_CHANGE_EST_5YR_GROWTH_RATE_MONTH_REUT">"c3955"</definedName>
    <definedName name="IQ_PERCENT_CHANGE_EST_5YR_GROWTH_RATE_MONTH_THOM">"c5265"</definedName>
    <definedName name="IQ_PERCENT_CHANGE_EST_5YR_GROWTH_RATE_WEEK">"c1847"</definedName>
    <definedName name="IQ_PERCENT_CHANGE_EST_5YR_GROWTH_RATE_WEEK_CIQ">"c3797"</definedName>
    <definedName name="IQ_PERCENT_CHANGE_EST_5YR_GROWTH_RATE_WEEK_REUT">"c5435"</definedName>
    <definedName name="IQ_PERCENT_CHANGE_EST_5YR_GROWTH_RATE_WEEK_THOM">"c5277"</definedName>
    <definedName name="IQ_PERCENT_CHANGE_EST_CFPS_12MONTHS">"c1812"</definedName>
    <definedName name="IQ_PERCENT_CHANGE_EST_CFPS_12MONTHS_CIQ">"c3755"</definedName>
    <definedName name="IQ_PERCENT_CHANGE_EST_CFPS_12MONTHS_REUT">"c3924"</definedName>
    <definedName name="IQ_PERCENT_CHANGE_EST_CFPS_12MONTHS_THOM">"c5234"</definedName>
    <definedName name="IQ_PERCENT_CHANGE_EST_CFPS_18MONTHS">"c1813"</definedName>
    <definedName name="IQ_PERCENT_CHANGE_EST_CFPS_18MONTHS_CIQ">"c3756"</definedName>
    <definedName name="IQ_PERCENT_CHANGE_EST_CFPS_18MONTHS_REUT">"c3925"</definedName>
    <definedName name="IQ_PERCENT_CHANGE_EST_CFPS_18MONTHS_THOM">"c5235"</definedName>
    <definedName name="IQ_PERCENT_CHANGE_EST_CFPS_3MONTHS">"c1809"</definedName>
    <definedName name="IQ_PERCENT_CHANGE_EST_CFPS_3MONTHS_CIQ">"c3752"</definedName>
    <definedName name="IQ_PERCENT_CHANGE_EST_CFPS_3MONTHS_REUT">"c3921"</definedName>
    <definedName name="IQ_PERCENT_CHANGE_EST_CFPS_3MONTHS_THOM">"c5231"</definedName>
    <definedName name="IQ_PERCENT_CHANGE_EST_CFPS_6MONTHS">"c1810"</definedName>
    <definedName name="IQ_PERCENT_CHANGE_EST_CFPS_6MONTHS_CIQ">"c3753"</definedName>
    <definedName name="IQ_PERCENT_CHANGE_EST_CFPS_6MONTHS_REUT">"c3922"</definedName>
    <definedName name="IQ_PERCENT_CHANGE_EST_CFPS_6MONTHS_THOM">"c5232"</definedName>
    <definedName name="IQ_PERCENT_CHANGE_EST_CFPS_9MONTHS">"c1811"</definedName>
    <definedName name="IQ_PERCENT_CHANGE_EST_CFPS_9MONTHS_CIQ">"c3754"</definedName>
    <definedName name="IQ_PERCENT_CHANGE_EST_CFPS_9MONTHS_REUT">"c3923"</definedName>
    <definedName name="IQ_PERCENT_CHANGE_EST_CFPS_9MONTHS_THOM">"c5233"</definedName>
    <definedName name="IQ_PERCENT_CHANGE_EST_CFPS_DAY">"c1806"</definedName>
    <definedName name="IQ_PERCENT_CHANGE_EST_CFPS_DAY_CIQ">"c3750"</definedName>
    <definedName name="IQ_PERCENT_CHANGE_EST_CFPS_DAY_REUT">"c3919"</definedName>
    <definedName name="IQ_PERCENT_CHANGE_EST_CFPS_DAY_THOM">"c5229"</definedName>
    <definedName name="IQ_PERCENT_CHANGE_EST_CFPS_MONTH">"c1808"</definedName>
    <definedName name="IQ_PERCENT_CHANGE_EST_CFPS_MONTH_CIQ">"c3751"</definedName>
    <definedName name="IQ_PERCENT_CHANGE_EST_CFPS_MONTH_REUT">"c3920"</definedName>
    <definedName name="IQ_PERCENT_CHANGE_EST_CFPS_MONTH_THOM">"c5230"</definedName>
    <definedName name="IQ_PERCENT_CHANGE_EST_CFPS_WEEK">"c1807"</definedName>
    <definedName name="IQ_PERCENT_CHANGE_EST_CFPS_WEEK_CIQ">"c3793"</definedName>
    <definedName name="IQ_PERCENT_CHANGE_EST_CFPS_WEEK_REUT">"c3962"</definedName>
    <definedName name="IQ_PERCENT_CHANGE_EST_CFPS_WEEK_THOM">"c5272"</definedName>
    <definedName name="IQ_PERCENT_CHANGE_EST_DPS_12MONTHS">"c1820"</definedName>
    <definedName name="IQ_PERCENT_CHANGE_EST_DPS_12MONTHS_CIQ">"c3762"</definedName>
    <definedName name="IQ_PERCENT_CHANGE_EST_DPS_12MONTHS_REUT">"c3931"</definedName>
    <definedName name="IQ_PERCENT_CHANGE_EST_DPS_12MONTHS_THOM">"c5241"</definedName>
    <definedName name="IQ_PERCENT_CHANGE_EST_DPS_18MONTHS">"c1821"</definedName>
    <definedName name="IQ_PERCENT_CHANGE_EST_DPS_18MONTHS_CIQ">"c3763"</definedName>
    <definedName name="IQ_PERCENT_CHANGE_EST_DPS_18MONTHS_REUT">"c3932"</definedName>
    <definedName name="IQ_PERCENT_CHANGE_EST_DPS_18MONTHS_THOM">"c5242"</definedName>
    <definedName name="IQ_PERCENT_CHANGE_EST_DPS_3MONTHS">"c1817"</definedName>
    <definedName name="IQ_PERCENT_CHANGE_EST_DPS_3MONTHS_CIQ">"c3759"</definedName>
    <definedName name="IQ_PERCENT_CHANGE_EST_DPS_3MONTHS_REUT">"c3928"</definedName>
    <definedName name="IQ_PERCENT_CHANGE_EST_DPS_3MONTHS_THOM">"c5238"</definedName>
    <definedName name="IQ_PERCENT_CHANGE_EST_DPS_6MONTHS">"c1818"</definedName>
    <definedName name="IQ_PERCENT_CHANGE_EST_DPS_6MONTHS_CIQ">"c3760"</definedName>
    <definedName name="IQ_PERCENT_CHANGE_EST_DPS_6MONTHS_REUT">"c3929"</definedName>
    <definedName name="IQ_PERCENT_CHANGE_EST_DPS_6MONTHS_THOM">"c5239"</definedName>
    <definedName name="IQ_PERCENT_CHANGE_EST_DPS_9MONTHS">"c1819"</definedName>
    <definedName name="IQ_PERCENT_CHANGE_EST_DPS_9MONTHS_CIQ">"c3761"</definedName>
    <definedName name="IQ_PERCENT_CHANGE_EST_DPS_9MONTHS_REUT">"c3930"</definedName>
    <definedName name="IQ_PERCENT_CHANGE_EST_DPS_9MONTHS_THOM">"c5240"</definedName>
    <definedName name="IQ_PERCENT_CHANGE_EST_DPS_DAY">"c1814"</definedName>
    <definedName name="IQ_PERCENT_CHANGE_EST_DPS_DAY_CIQ">"c3757"</definedName>
    <definedName name="IQ_PERCENT_CHANGE_EST_DPS_DAY_REUT">"c3926"</definedName>
    <definedName name="IQ_PERCENT_CHANGE_EST_DPS_DAY_THOM">"c5236"</definedName>
    <definedName name="IQ_PERCENT_CHANGE_EST_DPS_MONTH">"c1816"</definedName>
    <definedName name="IQ_PERCENT_CHANGE_EST_DPS_MONTH_CIQ">"c3758"</definedName>
    <definedName name="IQ_PERCENT_CHANGE_EST_DPS_MONTH_REUT">"c3927"</definedName>
    <definedName name="IQ_PERCENT_CHANGE_EST_DPS_MONTH_THOM">"c5237"</definedName>
    <definedName name="IQ_PERCENT_CHANGE_EST_DPS_WEEK">"c1815"</definedName>
    <definedName name="IQ_PERCENT_CHANGE_EST_DPS_WEEK_CIQ">"c3794"</definedName>
    <definedName name="IQ_PERCENT_CHANGE_EST_DPS_WEEK_REUT">"c3963"</definedName>
    <definedName name="IQ_PERCENT_CHANGE_EST_DPS_WEEK_THOM">"c5273"</definedName>
    <definedName name="IQ_PERCENT_CHANGE_EST_EBITDA_12MONTHS">"c1804"</definedName>
    <definedName name="IQ_PERCENT_CHANGE_EST_EBITDA_12MONTHS_CIQ">"c3748"</definedName>
    <definedName name="IQ_PERCENT_CHANGE_EST_EBITDA_12MONTHS_REUT">"c3917"</definedName>
    <definedName name="IQ_PERCENT_CHANGE_EST_EBITDA_12MONTHS_THOM">"c5227"</definedName>
    <definedName name="IQ_PERCENT_CHANGE_EST_EBITDA_18MONTHS">"c1805"</definedName>
    <definedName name="IQ_PERCENT_CHANGE_EST_EBITDA_18MONTHS_CIQ">"c3749"</definedName>
    <definedName name="IQ_PERCENT_CHANGE_EST_EBITDA_18MONTHS_REUT">"c3918"</definedName>
    <definedName name="IQ_PERCENT_CHANGE_EST_EBITDA_18MONTHS_THOM">"c5228"</definedName>
    <definedName name="IQ_PERCENT_CHANGE_EST_EBITDA_3MONTHS">"c1801"</definedName>
    <definedName name="IQ_PERCENT_CHANGE_EST_EBITDA_3MONTHS_CIQ">"c3745"</definedName>
    <definedName name="IQ_PERCENT_CHANGE_EST_EBITDA_3MONTHS_REUT">"c3914"</definedName>
    <definedName name="IQ_PERCENT_CHANGE_EST_EBITDA_3MONTHS_THOM">"c5224"</definedName>
    <definedName name="IQ_PERCENT_CHANGE_EST_EBITDA_6MONTHS">"c1802"</definedName>
    <definedName name="IQ_PERCENT_CHANGE_EST_EBITDA_6MONTHS_CIQ">"c3746"</definedName>
    <definedName name="IQ_PERCENT_CHANGE_EST_EBITDA_6MONTHS_REUT">"c3915"</definedName>
    <definedName name="IQ_PERCENT_CHANGE_EST_EBITDA_6MONTHS_THOM">"c5225"</definedName>
    <definedName name="IQ_PERCENT_CHANGE_EST_EBITDA_9MONTHS">"c1803"</definedName>
    <definedName name="IQ_PERCENT_CHANGE_EST_EBITDA_9MONTHS_CIQ">"c3747"</definedName>
    <definedName name="IQ_PERCENT_CHANGE_EST_EBITDA_9MONTHS_REUT">"c3916"</definedName>
    <definedName name="IQ_PERCENT_CHANGE_EST_EBITDA_9MONTHS_THOM">"c5226"</definedName>
    <definedName name="IQ_PERCENT_CHANGE_EST_EBITDA_DAY">"c1798"</definedName>
    <definedName name="IQ_PERCENT_CHANGE_EST_EBITDA_DAY_CIQ">"c3743"</definedName>
    <definedName name="IQ_PERCENT_CHANGE_EST_EBITDA_DAY_REUT">"c3912"</definedName>
    <definedName name="IQ_PERCENT_CHANGE_EST_EBITDA_DAY_THOM">"c5222"</definedName>
    <definedName name="IQ_PERCENT_CHANGE_EST_EBITDA_MONTH">"c1800"</definedName>
    <definedName name="IQ_PERCENT_CHANGE_EST_EBITDA_MONTH_CIQ">"c3744"</definedName>
    <definedName name="IQ_PERCENT_CHANGE_EST_EBITDA_MONTH_REUT">"c3913"</definedName>
    <definedName name="IQ_PERCENT_CHANGE_EST_EBITDA_MONTH_THOM">"c5223"</definedName>
    <definedName name="IQ_PERCENT_CHANGE_EST_EBITDA_WEEK">"c1799"</definedName>
    <definedName name="IQ_PERCENT_CHANGE_EST_EBITDA_WEEK_CIQ">"c3792"</definedName>
    <definedName name="IQ_PERCENT_CHANGE_EST_EBITDA_WEEK_REUT">"c3961"</definedName>
    <definedName name="IQ_PERCENT_CHANGE_EST_EBITDA_WEEK_THOM">"c5271"</definedName>
    <definedName name="IQ_PERCENT_CHANGE_EST_EPS_12MONTHS">"c1788"</definedName>
    <definedName name="IQ_PERCENT_CHANGE_EST_EPS_12MONTHS_CIQ">"c3733"</definedName>
    <definedName name="IQ_PERCENT_CHANGE_EST_EPS_12MONTHS_REUT">"c3902"</definedName>
    <definedName name="IQ_PERCENT_CHANGE_EST_EPS_12MONTHS_THOM">"c5212"</definedName>
    <definedName name="IQ_PERCENT_CHANGE_EST_EPS_18MONTHS">"c1789"</definedName>
    <definedName name="IQ_PERCENT_CHANGE_EST_EPS_18MONTHS_CIQ">"c3734"</definedName>
    <definedName name="IQ_PERCENT_CHANGE_EST_EPS_18MONTHS_REUT">"c3903"</definedName>
    <definedName name="IQ_PERCENT_CHANGE_EST_EPS_18MONTHS_THOM">"c5213"</definedName>
    <definedName name="IQ_PERCENT_CHANGE_EST_EPS_3MONTHS">"c1785"</definedName>
    <definedName name="IQ_PERCENT_CHANGE_EST_EPS_3MONTHS_CIQ">"c3730"</definedName>
    <definedName name="IQ_PERCENT_CHANGE_EST_EPS_3MONTHS_REUT">"c3899"</definedName>
    <definedName name="IQ_PERCENT_CHANGE_EST_EPS_3MONTHS_THOM">"c5209"</definedName>
    <definedName name="IQ_PERCENT_CHANGE_EST_EPS_6MONTHS">"c1786"</definedName>
    <definedName name="IQ_PERCENT_CHANGE_EST_EPS_6MONTHS_CIQ">"c3731"</definedName>
    <definedName name="IQ_PERCENT_CHANGE_EST_EPS_6MONTHS_REUT">"c3900"</definedName>
    <definedName name="IQ_PERCENT_CHANGE_EST_EPS_6MONTHS_THOM">"c5210"</definedName>
    <definedName name="IQ_PERCENT_CHANGE_EST_EPS_9MONTHS">"c1787"</definedName>
    <definedName name="IQ_PERCENT_CHANGE_EST_EPS_9MONTHS_CIQ">"c3732"</definedName>
    <definedName name="IQ_PERCENT_CHANGE_EST_EPS_9MONTHS_REUT">"c3901"</definedName>
    <definedName name="IQ_PERCENT_CHANGE_EST_EPS_9MONTHS_THOM">"c5211"</definedName>
    <definedName name="IQ_PERCENT_CHANGE_EST_EPS_DAY">"c1782"</definedName>
    <definedName name="IQ_PERCENT_CHANGE_EST_EPS_DAY_CIQ">"c3727"</definedName>
    <definedName name="IQ_PERCENT_CHANGE_EST_EPS_DAY_REUT">"c3896"</definedName>
    <definedName name="IQ_PERCENT_CHANGE_EST_EPS_DAY_THOM">"c5206"</definedName>
    <definedName name="IQ_PERCENT_CHANGE_EST_EPS_MONTH">"c1784"</definedName>
    <definedName name="IQ_PERCENT_CHANGE_EST_EPS_MONTH_CIQ">"c3729"</definedName>
    <definedName name="IQ_PERCENT_CHANGE_EST_EPS_MONTH_REUT">"c3898"</definedName>
    <definedName name="IQ_PERCENT_CHANGE_EST_EPS_MONTH_THOM">"c5208"</definedName>
    <definedName name="IQ_PERCENT_CHANGE_EST_EPS_WEEK">"c1783"</definedName>
    <definedName name="IQ_PERCENT_CHANGE_EST_EPS_WEEK_CIQ">"c3728"</definedName>
    <definedName name="IQ_PERCENT_CHANGE_EST_EPS_WEEK_REUT">"c3897"</definedName>
    <definedName name="IQ_PERCENT_CHANGE_EST_EPS_WEEK_THOM">"c5207"</definedName>
    <definedName name="IQ_PERCENT_CHANGE_EST_FFO_12MONTHS">"c1828"</definedName>
    <definedName name="IQ_PERCENT_CHANGE_EST_FFO_12MONTHS_CIQ">"c3769"</definedName>
    <definedName name="IQ_PERCENT_CHANGE_EST_FFO_12MONTHS_REUT">"c3938"</definedName>
    <definedName name="IQ_PERCENT_CHANGE_EST_FFO_12MONTHS_THOM">"c5248"</definedName>
    <definedName name="IQ_PERCENT_CHANGE_EST_FFO_18MONTHS">"c1829"</definedName>
    <definedName name="IQ_PERCENT_CHANGE_EST_FFO_18MONTHS_CIQ">"c3770"</definedName>
    <definedName name="IQ_PERCENT_CHANGE_EST_FFO_18MONTHS_REUT">"c3939"</definedName>
    <definedName name="IQ_PERCENT_CHANGE_EST_FFO_18MONTHS_THOM">"c5249"</definedName>
    <definedName name="IQ_PERCENT_CHANGE_EST_FFO_3MONTHS">"c1825"</definedName>
    <definedName name="IQ_PERCENT_CHANGE_EST_FFO_3MONTHS_CIQ">"c3766"</definedName>
    <definedName name="IQ_PERCENT_CHANGE_EST_FFO_3MONTHS_REUT">"c3935"</definedName>
    <definedName name="IQ_PERCENT_CHANGE_EST_FFO_3MONTHS_THOM">"c5245"</definedName>
    <definedName name="IQ_PERCENT_CHANGE_EST_FFO_6MONTHS">"c1826"</definedName>
    <definedName name="IQ_PERCENT_CHANGE_EST_FFO_6MONTHS_CIQ">"c3767"</definedName>
    <definedName name="IQ_PERCENT_CHANGE_EST_FFO_6MONTHS_REUT">"c3936"</definedName>
    <definedName name="IQ_PERCENT_CHANGE_EST_FFO_6MONTHS_THOM">"c5246"</definedName>
    <definedName name="IQ_PERCENT_CHANGE_EST_FFO_9MONTHS">"c1827"</definedName>
    <definedName name="IQ_PERCENT_CHANGE_EST_FFO_9MONTHS_CIQ">"c3768"</definedName>
    <definedName name="IQ_PERCENT_CHANGE_EST_FFO_9MONTHS_REUT">"c3937"</definedName>
    <definedName name="IQ_PERCENT_CHANGE_EST_FFO_9MONTHS_THOM">"c5247"</definedName>
    <definedName name="IQ_PERCENT_CHANGE_EST_FFO_DAY">"c1822"</definedName>
    <definedName name="IQ_PERCENT_CHANGE_EST_FFO_DAY_CIQ">"c3764"</definedName>
    <definedName name="IQ_PERCENT_CHANGE_EST_FFO_DAY_REUT">"c3933"</definedName>
    <definedName name="IQ_PERCENT_CHANGE_EST_FFO_DAY_THOM">"c5243"</definedName>
    <definedName name="IQ_PERCENT_CHANGE_EST_FFO_MONTH">"c1824"</definedName>
    <definedName name="IQ_PERCENT_CHANGE_EST_FFO_MONTH_CIQ">"c3765"</definedName>
    <definedName name="IQ_PERCENT_CHANGE_EST_FFO_MONTH_REUT">"c3934"</definedName>
    <definedName name="IQ_PERCENT_CHANGE_EST_FFO_MONTH_THOM">"c5244"</definedName>
    <definedName name="IQ_PERCENT_CHANGE_EST_FFO_SHARE_12MONTHS">"c1828"</definedName>
    <definedName name="IQ_PERCENT_CHANGE_EST_FFO_SHARE_12MONTHS_CIQ">"c3769"</definedName>
    <definedName name="IQ_PERCENT_CHANGE_EST_FFO_SHARE_18MONTHS">"c1829"</definedName>
    <definedName name="IQ_PERCENT_CHANGE_EST_FFO_SHARE_18MONTHS_CIQ">"c3770"</definedName>
    <definedName name="IQ_PERCENT_CHANGE_EST_FFO_SHARE_3MONTHS">"c1825"</definedName>
    <definedName name="IQ_PERCENT_CHANGE_EST_FFO_SHARE_3MONTHS_CIQ">"c3766"</definedName>
    <definedName name="IQ_PERCENT_CHANGE_EST_FFO_SHARE_6MONTHS">"c1826"</definedName>
    <definedName name="IQ_PERCENT_CHANGE_EST_FFO_SHARE_6MONTHS_CIQ">"c3767"</definedName>
    <definedName name="IQ_PERCENT_CHANGE_EST_FFO_SHARE_9MONTHS">"c1827"</definedName>
    <definedName name="IQ_PERCENT_CHANGE_EST_FFO_SHARE_9MONTHS_CIQ">"c3768"</definedName>
    <definedName name="IQ_PERCENT_CHANGE_EST_FFO_SHARE_DAY">"c1822"</definedName>
    <definedName name="IQ_PERCENT_CHANGE_EST_FFO_SHARE_DAY_CIQ">"c3764"</definedName>
    <definedName name="IQ_PERCENT_CHANGE_EST_FFO_SHARE_MONTH">"c1824"</definedName>
    <definedName name="IQ_PERCENT_CHANGE_EST_FFO_SHARE_MONTH_CIQ">"c3765"</definedName>
    <definedName name="IQ_PERCENT_CHANGE_EST_FFO_SHARE_WEEK">"c1823"</definedName>
    <definedName name="IQ_PERCENT_CHANGE_EST_FFO_SHARE_WEEK_CIQ">"c3795"</definedName>
    <definedName name="IQ_PERCENT_CHANGE_EST_FFO_WEEK">"c1823"</definedName>
    <definedName name="IQ_PERCENT_CHANGE_EST_FFO_WEEK_CIQ">"c3795"</definedName>
    <definedName name="IQ_PERCENT_CHANGE_EST_FFO_WEEK_REUT">"c3964"</definedName>
    <definedName name="IQ_PERCENT_CHANGE_EST_FFO_WEEK_THOM">"c5274"</definedName>
    <definedName name="IQ_PERCENT_CHANGE_EST_PRICE_TARGET_12MONTHS">"c1844"</definedName>
    <definedName name="IQ_PERCENT_CHANGE_EST_PRICE_TARGET_12MONTHS_CIQ">"c3783"</definedName>
    <definedName name="IQ_PERCENT_CHANGE_EST_PRICE_TARGET_12MONTHS_REUT">"c3952"</definedName>
    <definedName name="IQ_PERCENT_CHANGE_EST_PRICE_TARGET_12MONTHS_THOM">"c5262"</definedName>
    <definedName name="IQ_PERCENT_CHANGE_EST_PRICE_TARGET_18MONTHS">"c1845"</definedName>
    <definedName name="IQ_PERCENT_CHANGE_EST_PRICE_TARGET_18MONTHS_CIQ">"c3784"</definedName>
    <definedName name="IQ_PERCENT_CHANGE_EST_PRICE_TARGET_18MONTHS_REUT">"c3953"</definedName>
    <definedName name="IQ_PERCENT_CHANGE_EST_PRICE_TARGET_18MONTHS_THOM">"c5263"</definedName>
    <definedName name="IQ_PERCENT_CHANGE_EST_PRICE_TARGET_3MONTHS">"c1841"</definedName>
    <definedName name="IQ_PERCENT_CHANGE_EST_PRICE_TARGET_3MONTHS_CIQ">"c3780"</definedName>
    <definedName name="IQ_PERCENT_CHANGE_EST_PRICE_TARGET_3MONTHS_REUT">"c3949"</definedName>
    <definedName name="IQ_PERCENT_CHANGE_EST_PRICE_TARGET_3MONTHS_THOM">"c5259"</definedName>
    <definedName name="IQ_PERCENT_CHANGE_EST_PRICE_TARGET_6MONTHS">"c1842"</definedName>
    <definedName name="IQ_PERCENT_CHANGE_EST_PRICE_TARGET_6MONTHS_CIQ">"c3781"</definedName>
    <definedName name="IQ_PERCENT_CHANGE_EST_PRICE_TARGET_6MONTHS_REUT">"c3950"</definedName>
    <definedName name="IQ_PERCENT_CHANGE_EST_PRICE_TARGET_6MONTHS_THOM">"c5260"</definedName>
    <definedName name="IQ_PERCENT_CHANGE_EST_PRICE_TARGET_9MONTHS">"c1843"</definedName>
    <definedName name="IQ_PERCENT_CHANGE_EST_PRICE_TARGET_9MONTHS_CIQ">"c3782"</definedName>
    <definedName name="IQ_PERCENT_CHANGE_EST_PRICE_TARGET_9MONTHS_REUT">"c3951"</definedName>
    <definedName name="IQ_PERCENT_CHANGE_EST_PRICE_TARGET_9MONTHS_THOM">"c5261"</definedName>
    <definedName name="IQ_PERCENT_CHANGE_EST_PRICE_TARGET_DAY">"c1838"</definedName>
    <definedName name="IQ_PERCENT_CHANGE_EST_PRICE_TARGET_DAY_CIQ">"c3778"</definedName>
    <definedName name="IQ_PERCENT_CHANGE_EST_PRICE_TARGET_DAY_REUT">"c3947"</definedName>
    <definedName name="IQ_PERCENT_CHANGE_EST_PRICE_TARGET_DAY_THOM">"c5257"</definedName>
    <definedName name="IQ_PERCENT_CHANGE_EST_PRICE_TARGET_MONTH">"c1840"</definedName>
    <definedName name="IQ_PERCENT_CHANGE_EST_PRICE_TARGET_MONTH_CIQ">"c3779"</definedName>
    <definedName name="IQ_PERCENT_CHANGE_EST_PRICE_TARGET_MONTH_REUT">"c3948"</definedName>
    <definedName name="IQ_PERCENT_CHANGE_EST_PRICE_TARGET_MONTH_THOM">"c5258"</definedName>
    <definedName name="IQ_PERCENT_CHANGE_EST_PRICE_TARGET_WEEK">"c1839"</definedName>
    <definedName name="IQ_PERCENT_CHANGE_EST_PRICE_TARGET_WEEK_CIQ">"c3798"</definedName>
    <definedName name="IQ_PERCENT_CHANGE_EST_PRICE_TARGET_WEEK_REUT">"c3967"</definedName>
    <definedName name="IQ_PERCENT_CHANGE_EST_PRICE_TARGET_WEEK_THOM">"c5276"</definedName>
    <definedName name="IQ_PERCENT_CHANGE_EST_RECO_12MONTHS">"c1836"</definedName>
    <definedName name="IQ_PERCENT_CHANGE_EST_RECO_12MONTHS_CIQ">"c3776"</definedName>
    <definedName name="IQ_PERCENT_CHANGE_EST_RECO_12MONTHS_REUT">"c3945"</definedName>
    <definedName name="IQ_PERCENT_CHANGE_EST_RECO_12MONTHS_THOM">"c5255"</definedName>
    <definedName name="IQ_PERCENT_CHANGE_EST_RECO_18MONTHS">"c1837"</definedName>
    <definedName name="IQ_PERCENT_CHANGE_EST_RECO_18MONTHS_CIQ">"c3777"</definedName>
    <definedName name="IQ_PERCENT_CHANGE_EST_RECO_18MONTHS_REUT">"c3946"</definedName>
    <definedName name="IQ_PERCENT_CHANGE_EST_RECO_18MONTHS_THOM">"c5256"</definedName>
    <definedName name="IQ_PERCENT_CHANGE_EST_RECO_3MONTHS">"c1833"</definedName>
    <definedName name="IQ_PERCENT_CHANGE_EST_RECO_3MONTHS_CIQ">"c3773"</definedName>
    <definedName name="IQ_PERCENT_CHANGE_EST_RECO_3MONTHS_REUT">"c3942"</definedName>
    <definedName name="IQ_PERCENT_CHANGE_EST_RECO_3MONTHS_THOM">"c5252"</definedName>
    <definedName name="IQ_PERCENT_CHANGE_EST_RECO_6MONTHS">"c1834"</definedName>
    <definedName name="IQ_PERCENT_CHANGE_EST_RECO_6MONTHS_CIQ">"c3774"</definedName>
    <definedName name="IQ_PERCENT_CHANGE_EST_RECO_6MONTHS_REUT">"c3943"</definedName>
    <definedName name="IQ_PERCENT_CHANGE_EST_RECO_6MONTHS_THOM">"c5253"</definedName>
    <definedName name="IQ_PERCENT_CHANGE_EST_RECO_9MONTHS">"c1835"</definedName>
    <definedName name="IQ_PERCENT_CHANGE_EST_RECO_9MONTHS_CIQ">"c3775"</definedName>
    <definedName name="IQ_PERCENT_CHANGE_EST_RECO_9MONTHS_REUT">"c3944"</definedName>
    <definedName name="IQ_PERCENT_CHANGE_EST_RECO_9MONTHS_THOM">"c5254"</definedName>
    <definedName name="IQ_PERCENT_CHANGE_EST_RECO_DAY">"c1830"</definedName>
    <definedName name="IQ_PERCENT_CHANGE_EST_RECO_DAY_CIQ">"c3771"</definedName>
    <definedName name="IQ_PERCENT_CHANGE_EST_RECO_DAY_REUT">"c3940"</definedName>
    <definedName name="IQ_PERCENT_CHANGE_EST_RECO_DAY_THOM">"c5250"</definedName>
    <definedName name="IQ_PERCENT_CHANGE_EST_RECO_MONTH">"c1832"</definedName>
    <definedName name="IQ_PERCENT_CHANGE_EST_RECO_MONTH_CIQ">"c3772"</definedName>
    <definedName name="IQ_PERCENT_CHANGE_EST_RECO_MONTH_REUT">"c3941"</definedName>
    <definedName name="IQ_PERCENT_CHANGE_EST_RECO_MONTH_THOM">"c5251"</definedName>
    <definedName name="IQ_PERCENT_CHANGE_EST_RECO_WEEK">"c1831"</definedName>
    <definedName name="IQ_PERCENT_CHANGE_EST_RECO_WEEK_CIQ">"c3796"</definedName>
    <definedName name="IQ_PERCENT_CHANGE_EST_RECO_WEEK_REUT">"c3966"</definedName>
    <definedName name="IQ_PERCENT_CHANGE_EST_RECO_WEEK_THOM">"c5275"</definedName>
    <definedName name="IQ_PERCENT_CHANGE_EST_REV_12MONTHS">"c1796"</definedName>
    <definedName name="IQ_PERCENT_CHANGE_EST_REV_12MONTHS_CIQ">"c3741"</definedName>
    <definedName name="IQ_PERCENT_CHANGE_EST_REV_12MONTHS_REUT">"c3910"</definedName>
    <definedName name="IQ_PERCENT_CHANGE_EST_REV_12MONTHS_THOM">"c5220"</definedName>
    <definedName name="IQ_PERCENT_CHANGE_EST_REV_18MONTHS">"c1797"</definedName>
    <definedName name="IQ_PERCENT_CHANGE_EST_REV_18MONTHS_CIQ">"c3742"</definedName>
    <definedName name="IQ_PERCENT_CHANGE_EST_REV_18MONTHS_REUT">"c3911"</definedName>
    <definedName name="IQ_PERCENT_CHANGE_EST_REV_18MONTHS_THOM">"c5221"</definedName>
    <definedName name="IQ_PERCENT_CHANGE_EST_REV_3MONTHS">"c1793"</definedName>
    <definedName name="IQ_PERCENT_CHANGE_EST_REV_3MONTHS_CIQ">"c3738"</definedName>
    <definedName name="IQ_PERCENT_CHANGE_EST_REV_3MONTHS_REUT">"c3907"</definedName>
    <definedName name="IQ_PERCENT_CHANGE_EST_REV_3MONTHS_THOM">"c5217"</definedName>
    <definedName name="IQ_PERCENT_CHANGE_EST_REV_6MONTHS">"c1794"</definedName>
    <definedName name="IQ_PERCENT_CHANGE_EST_REV_6MONTHS_CIQ">"c3739"</definedName>
    <definedName name="IQ_PERCENT_CHANGE_EST_REV_6MONTHS_REUT">"c3908"</definedName>
    <definedName name="IQ_PERCENT_CHANGE_EST_REV_6MONTHS_THOM">"c5218"</definedName>
    <definedName name="IQ_PERCENT_CHANGE_EST_REV_9MONTHS">"c1795"</definedName>
    <definedName name="IQ_PERCENT_CHANGE_EST_REV_9MONTHS_CIQ">"c3740"</definedName>
    <definedName name="IQ_PERCENT_CHANGE_EST_REV_9MONTHS_REUT">"c3909"</definedName>
    <definedName name="IQ_PERCENT_CHANGE_EST_REV_9MONTHS_THOM">"c5219"</definedName>
    <definedName name="IQ_PERCENT_CHANGE_EST_REV_DAY">"c1790"</definedName>
    <definedName name="IQ_PERCENT_CHANGE_EST_REV_DAY_CIQ">"c3735"</definedName>
    <definedName name="IQ_PERCENT_CHANGE_EST_REV_DAY_REUT">"c3904"</definedName>
    <definedName name="IQ_PERCENT_CHANGE_EST_REV_DAY_THOM">"c5214"</definedName>
    <definedName name="IQ_PERCENT_CHANGE_EST_REV_MONTH">"c1792"</definedName>
    <definedName name="IQ_PERCENT_CHANGE_EST_REV_MONTH_CIQ">"c3737"</definedName>
    <definedName name="IQ_PERCENT_CHANGE_EST_REV_MONTH_REUT">"c3906"</definedName>
    <definedName name="IQ_PERCENT_CHANGE_EST_REV_MONTH_THOM">"c5216"</definedName>
    <definedName name="IQ_PERCENT_CHANGE_EST_REV_WEEK">"c1791"</definedName>
    <definedName name="IQ_PERCENT_CHANGE_EST_REV_WEEK_CIQ">"c3736"</definedName>
    <definedName name="IQ_PERCENT_CHANGE_EST_REV_WEEK_REUT">"c3905"</definedName>
    <definedName name="IQ_PERCENT_CHANGE_EST_REV_WEEK_THOM">"c5215"</definedName>
    <definedName name="IQ_PERCENT_INSURED_FDIC">"c6374"</definedName>
    <definedName name="IQ_PERCENTAGE_RENT">"c16018"</definedName>
    <definedName name="IQ_PERCENTAGE_RENT_RENTAL_REVENUE">"c16063"</definedName>
    <definedName name="IQ_PERFORMANCE_LOC_FOREIGN_GUARANTEES_FFIEC">"c13251"</definedName>
    <definedName name="IQ_PERIODDATE">"c1414"</definedName>
    <definedName name="IQ_PERIODDATE_AP">"c11745"</definedName>
    <definedName name="IQ_PERIODDATE_BS">"c1032"</definedName>
    <definedName name="IQ_PERIODDATE_CF">"c1033"</definedName>
    <definedName name="IQ_PERIODDATE_FFIEC">"c13645"</definedName>
    <definedName name="IQ_PERIODDATE_IS">"c1034"</definedName>
    <definedName name="IQ_PERIODLENGTH_AP">"c11746"</definedName>
    <definedName name="IQ_PERIODLENGTH_CF">"c1502"</definedName>
    <definedName name="IQ_PERIODLENGTH_IS">"c1503"</definedName>
    <definedName name="IQ_PERSONAL_CONSUMER_SPENDING_DURABLE">"c6942"</definedName>
    <definedName name="IQ_PERSONAL_CONSUMER_SPENDING_DURABLE_APR">"c7602"</definedName>
    <definedName name="IQ_PERSONAL_CONSUMER_SPENDING_DURABLE_APR_FC">"c8482"</definedName>
    <definedName name="IQ_PERSONAL_CONSUMER_SPENDING_DURABLE_FC">"c7822"</definedName>
    <definedName name="IQ_PERSONAL_CONSUMER_SPENDING_DURABLE_POP">"c7162"</definedName>
    <definedName name="IQ_PERSONAL_CONSUMER_SPENDING_DURABLE_POP_FC">"c8042"</definedName>
    <definedName name="IQ_PERSONAL_CONSUMER_SPENDING_DURABLE_YOY">"c7382"</definedName>
    <definedName name="IQ_PERSONAL_CONSUMER_SPENDING_DURABLE_YOY_FC">"c8262"</definedName>
    <definedName name="IQ_PERSONAL_CONSUMER_SPENDING_NONDURABLE">"c6940"</definedName>
    <definedName name="IQ_PERSONAL_CONSUMER_SPENDING_NONDURABLE_APR">"c7600"</definedName>
    <definedName name="IQ_PERSONAL_CONSUMER_SPENDING_NONDURABLE_APR_FC">"c8480"</definedName>
    <definedName name="IQ_PERSONAL_CONSUMER_SPENDING_NONDURABLE_FC">"c7820"</definedName>
    <definedName name="IQ_PERSONAL_CONSUMER_SPENDING_NONDURABLE_POP">"c7160"</definedName>
    <definedName name="IQ_PERSONAL_CONSUMER_SPENDING_NONDURABLE_POP_FC">"c8040"</definedName>
    <definedName name="IQ_PERSONAL_CONSUMER_SPENDING_NONDURABLE_YOY">"c7380"</definedName>
    <definedName name="IQ_PERSONAL_CONSUMER_SPENDING_NONDURABLE_YOY_FC">"c8260"</definedName>
    <definedName name="IQ_PERSONAL_CONSUMER_SPENDING_REAL">"c6994"</definedName>
    <definedName name="IQ_PERSONAL_CONSUMER_SPENDING_REAL_APR">"c7654"</definedName>
    <definedName name="IQ_PERSONAL_CONSUMER_SPENDING_REAL_APR_FC">"c8534"</definedName>
    <definedName name="IQ_PERSONAL_CONSUMER_SPENDING_REAL_FC">"c7874"</definedName>
    <definedName name="IQ_PERSONAL_CONSUMER_SPENDING_REAL_POP">"c7214"</definedName>
    <definedName name="IQ_PERSONAL_CONSUMER_SPENDING_REAL_POP_FC">"c8094"</definedName>
    <definedName name="IQ_PERSONAL_CONSUMER_SPENDING_REAL_YOY">"c7434"</definedName>
    <definedName name="IQ_PERSONAL_CONSUMER_SPENDING_REAL_YOY_FC">"c8314"</definedName>
    <definedName name="IQ_PERSONAL_CONSUMER_SPENDING_SERVICES">"c6941"</definedName>
    <definedName name="IQ_PERSONAL_CONSUMER_SPENDING_SERVICES_APR">"c7601"</definedName>
    <definedName name="IQ_PERSONAL_CONSUMER_SPENDING_SERVICES_APR_FC">"c8481"</definedName>
    <definedName name="IQ_PERSONAL_CONSUMER_SPENDING_SERVICES_FC">"c7821"</definedName>
    <definedName name="IQ_PERSONAL_CONSUMER_SPENDING_SERVICES_POP">"c7161"</definedName>
    <definedName name="IQ_PERSONAL_CONSUMER_SPENDING_SERVICES_POP_FC">"c8041"</definedName>
    <definedName name="IQ_PERSONAL_CONSUMER_SPENDING_SERVICES_YOY">"c7381"</definedName>
    <definedName name="IQ_PERSONAL_CONSUMER_SPENDING_SERVICES_YOY_FC">"c8261"</definedName>
    <definedName name="IQ_PERSONAL_INCOME">"c6943"</definedName>
    <definedName name="IQ_PERSONAL_INCOME_APR">"c7603"</definedName>
    <definedName name="IQ_PERSONAL_INCOME_APR_FC">"c8483"</definedName>
    <definedName name="IQ_PERSONAL_INCOME_FC">"c7823"</definedName>
    <definedName name="IQ_PERSONAL_INCOME_POP">"c7163"</definedName>
    <definedName name="IQ_PERSONAL_INCOME_POP_FC">"c8043"</definedName>
    <definedName name="IQ_PERSONAL_INCOME_SAAR">"c6944"</definedName>
    <definedName name="IQ_PERSONAL_INCOME_SAAR_APR">"c7604"</definedName>
    <definedName name="IQ_PERSONAL_INCOME_SAAR_APR_FC">"c8484"</definedName>
    <definedName name="IQ_PERSONAL_INCOME_SAAR_FC">"c7824"</definedName>
    <definedName name="IQ_PERSONAL_INCOME_SAAR_POP">"c7164"</definedName>
    <definedName name="IQ_PERSONAL_INCOME_SAAR_POP_FC">"c8044"</definedName>
    <definedName name="IQ_PERSONAL_INCOME_SAAR_YOY">"c7384"</definedName>
    <definedName name="IQ_PERSONAL_INCOME_SAAR_YOY_FC">"c8264"</definedName>
    <definedName name="IQ_PERSONAL_INCOME_USD_APR_FC">"c11885"</definedName>
    <definedName name="IQ_PERSONAL_INCOME_USD_FC">"c11882"</definedName>
    <definedName name="IQ_PERSONAL_INCOME_USD_POP_FC">"c11883"</definedName>
    <definedName name="IQ_PERSONAL_INCOME_USD_YOY_FC">"c11884"</definedName>
    <definedName name="IQ_PERSONAL_INCOME_YOY">"c7383"</definedName>
    <definedName name="IQ_PERSONAL_INCOME_YOY_FC">"c8263"</definedName>
    <definedName name="IQ_PERSONNEL_EXP_AVG_ASSETS_FFIEC">"c13371"</definedName>
    <definedName name="IQ_PERSONNEL_EXP_OPERATING_INC_FFIEC">"c13379"</definedName>
    <definedName name="IQ_PERTYPE">"c1611"</definedName>
    <definedName name="IQ_PHARMBIO_NUMBER_LICENSED_PATENT_APP">"c10018"</definedName>
    <definedName name="IQ_PHARMBIO_NUMBER_LICENSED_PATENTS">"c10017"</definedName>
    <definedName name="IQ_PHARMBIO_NUMBER_PATENTS">"c10015"</definedName>
    <definedName name="IQ_PHARMBIO_NUMBER_PROD__APPROVED_DURING_PERIOD">"c12750"</definedName>
    <definedName name="IQ_PHARMBIO_NUMBER_PROD__CLINICAL_DEV">"c12745"</definedName>
    <definedName name="IQ_PHARMBIO_NUMBER_PROD__LAUNCHED_DURING_PERIOD">"c12751"</definedName>
    <definedName name="IQ_PHARMBIO_NUMBER_PROD__PHASE_I">"c12746"</definedName>
    <definedName name="IQ_PHARMBIO_NUMBER_PROD__PHASE_II">"c12747"</definedName>
    <definedName name="IQ_PHARMBIO_NUMBER_PROD__PHASE_III">"c12748"</definedName>
    <definedName name="IQ_PHARMBIO_NUMBER_PROD__PRE_CLINICAL_TRIALS">"c12744"</definedName>
    <definedName name="IQ_PHARMBIO_NUMBER_PROD__PRE_REGISTRATION">"c12749"</definedName>
    <definedName name="IQ_PHARMBIO_NUMBER_PROD__RESEARCH_DEV">"c12743"</definedName>
    <definedName name="IQ_PHARMBIO_NUMBER_PROD_APPROVED_DURING_PERIOD">"c10027"</definedName>
    <definedName name="IQ_PHARMBIO_NUMBER_PROD_CLINICAL_DEV">"c10022"</definedName>
    <definedName name="IQ_PHARMBIO_NUMBER_PROD_DISCOVERY_RESEARCH">"c10019"</definedName>
    <definedName name="IQ_PHARMBIO_NUMBER_PROD_LAUNCHED_DURING_PERIOD">"c10028"</definedName>
    <definedName name="IQ_PHARMBIO_NUMBER_PROD_PHASE_I">"c10023"</definedName>
    <definedName name="IQ_PHARMBIO_NUMBER_PROD_PHASE_II">"c10024"</definedName>
    <definedName name="IQ_PHARMBIO_NUMBER_PROD_PHASE_III">"c10025"</definedName>
    <definedName name="IQ_PHARMBIO_NUMBER_PROD_PRE_CLINICAL_TRIALS">"c10021"</definedName>
    <definedName name="IQ_PHARMBIO_NUMBER_PROD_PRE_REGISTRATION">"c10026"</definedName>
    <definedName name="IQ_PHARMBIO_NUMBER_PROD_RESEARCH_DEV">"c10020"</definedName>
    <definedName name="IQ_PHARMBIO_PATENT_APP">"c10016"</definedName>
    <definedName name="IQ_PHILADELPHIA_FED_DIFFUSION_INDEX">"c6945"</definedName>
    <definedName name="IQ_PHILADELPHIA_FED_DIFFUSION_INDEX_APR">"c7605"</definedName>
    <definedName name="IQ_PHILADELPHIA_FED_DIFFUSION_INDEX_APR_FC">"c8485"</definedName>
    <definedName name="IQ_PHILADELPHIA_FED_DIFFUSION_INDEX_FC">"c7825"</definedName>
    <definedName name="IQ_PHILADELPHIA_FED_DIFFUSION_INDEX_POP">"c7165"</definedName>
    <definedName name="IQ_PHILADELPHIA_FED_DIFFUSION_INDEX_POP_FC">"c8045"</definedName>
    <definedName name="IQ_PHILADELPHIA_FED_DIFFUSION_INDEX_YOY">"c7385"</definedName>
    <definedName name="IQ_PHILADELPHIA_FED_DIFFUSION_INDEX_YOY_FC">"c8265"</definedName>
    <definedName name="IQ_PLEDGED_SEC_INVEST_SECURITIES_FFIEC">"c13467"</definedName>
    <definedName name="IQ_PLEDGED_SECURITIES_FDIC">"c6401"</definedName>
    <definedName name="IQ_PLL">"c2114"</definedName>
    <definedName name="IQ_PMAC_DIFFUSION_INDEX">"c6946"</definedName>
    <definedName name="IQ_PMAC_DIFFUSION_INDEX_APR">"c7606"</definedName>
    <definedName name="IQ_PMAC_DIFFUSION_INDEX_APR_FC">"c8486"</definedName>
    <definedName name="IQ_PMAC_DIFFUSION_INDEX_FC">"c7826"</definedName>
    <definedName name="IQ_PMAC_DIFFUSION_INDEX_POP">"c7166"</definedName>
    <definedName name="IQ_PMAC_DIFFUSION_INDEX_POP_FC">"c8046"</definedName>
    <definedName name="IQ_PMAC_DIFFUSION_INDEX_YOY">"c7386"</definedName>
    <definedName name="IQ_PMAC_DIFFUSION_INDEX_YOY_FC">"c8266"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LICYHOLDER_BENEFITS_LH_FFIEC">"c13107"</definedName>
    <definedName name="IQ_POOL_AMT_ORIGINAL">"c8970"</definedName>
    <definedName name="IQ_POOL_NAME">"c8967"</definedName>
    <definedName name="IQ_POOL_NUMBER">"c8968"</definedName>
    <definedName name="IQ_POOL_TYPE">"c8969"</definedName>
    <definedName name="IQ_PORTFOLIO_SHARES">"c19116"</definedName>
    <definedName name="IQ_POSITIVE_FAIR_VALUE_DERIVATIVES_BENEFICIARY_FFIEC">"c13123"</definedName>
    <definedName name="IQ_POSITIVE_FAIR_VALUE_DERIVATIVES_GUARANTOR_FFIEC">"c13116"</definedName>
    <definedName name="IQ_POST_RETIRE_EXP">"c1039"</definedName>
    <definedName name="IQ_POSTAGE_FFIEC">"c13051"</definedName>
    <definedName name="IQ_POSTPAID_CHURN">"c16170"</definedName>
    <definedName name="IQ_POSTPAID_SUBS">"c16167"</definedName>
    <definedName name="IQ_POTENTIAL_UPSIDE">"c1855"</definedName>
    <definedName name="IQ_POTENTIAL_UPSIDE_CIQ">"c3799"</definedName>
    <definedName name="IQ_POTENTIAL_UPSIDE_REUT">"c3968"</definedName>
    <definedName name="IQ_POTENTIAL_UPSIDE_THOM">"c5279"</definedName>
    <definedName name="IQ_PP_ATTRIB_ORE_RESERVES_ALUM">"c9218"</definedName>
    <definedName name="IQ_PP_ATTRIB_ORE_RESERVES_COP">"c9162"</definedName>
    <definedName name="IQ_PP_ATTRIB_ORE_RESERVES_DIAM">"c9642"</definedName>
    <definedName name="IQ_PP_ATTRIB_ORE_RESERVES_GOLD">"c9003"</definedName>
    <definedName name="IQ_PP_ATTRIB_ORE_RESERVES_IRON">"c9377"</definedName>
    <definedName name="IQ_PP_ATTRIB_ORE_RESERVES_LEAD">"c9430"</definedName>
    <definedName name="IQ_PP_ATTRIB_ORE_RESERVES_MANG">"c9483"</definedName>
    <definedName name="IQ_PP_ATTRIB_ORE_RESERVES_MOLYB">"c9695"</definedName>
    <definedName name="IQ_PP_ATTRIB_ORE_RESERVES_NICK">"c9271"</definedName>
    <definedName name="IQ_PP_ATTRIB_ORE_RESERVES_PLAT">"c9109"</definedName>
    <definedName name="IQ_PP_ATTRIB_ORE_RESERVES_SILVER">"c9056"</definedName>
    <definedName name="IQ_PP_ATTRIB_ORE_RESERVES_TITAN">"c9536"</definedName>
    <definedName name="IQ_PP_ATTRIB_ORE_RESERVES_URAN">"c9589"</definedName>
    <definedName name="IQ_PP_ATTRIB_ORE_RESERVES_ZINC">"c9324"</definedName>
    <definedName name="IQ_PP_ORE_RESERVES_ALUM">"c9211"</definedName>
    <definedName name="IQ_PP_ORE_RESERVES_COP">"c9155"</definedName>
    <definedName name="IQ_PP_ORE_RESERVES_DIAM">"c9635"</definedName>
    <definedName name="IQ_PP_ORE_RESERVES_GOLD">"c8996"</definedName>
    <definedName name="IQ_PP_ORE_RESERVES_IRON">"c9370"</definedName>
    <definedName name="IQ_PP_ORE_RESERVES_LEAD">"c9423"</definedName>
    <definedName name="IQ_PP_ORE_RESERVES_MANG">"c9476"</definedName>
    <definedName name="IQ_PP_ORE_RESERVES_MOLYB">"c9688"</definedName>
    <definedName name="IQ_PP_ORE_RESERVES_NICK">"c9264"</definedName>
    <definedName name="IQ_PP_ORE_RESERVES_PLAT">"c9102"</definedName>
    <definedName name="IQ_PP_ORE_RESERVES_SILVER">"c9049"</definedName>
    <definedName name="IQ_PP_ORE_RESERVES_TITAN">"c9529"</definedName>
    <definedName name="IQ_PP_ORE_RESERVES_URAN">"c9582"</definedName>
    <definedName name="IQ_PP_ORE_RESERVES_ZINC">"c9317"</definedName>
    <definedName name="IQ_PP_RECOV_ATTRIB_RESERVES_ALUM">"c9221"</definedName>
    <definedName name="IQ_PP_RECOV_ATTRIB_RESERVES_COAL">"c9805"</definedName>
    <definedName name="IQ_PP_RECOV_ATTRIB_RESERVES_COP">"c9165"</definedName>
    <definedName name="IQ_PP_RECOV_ATTRIB_RESERVES_DIAM">"c9645"</definedName>
    <definedName name="IQ_PP_RECOV_ATTRIB_RESERVES_GOLD">"c9006"</definedName>
    <definedName name="IQ_PP_RECOV_ATTRIB_RESERVES_IRON">"c9380"</definedName>
    <definedName name="IQ_PP_RECOV_ATTRIB_RESERVES_LEAD">"c9433"</definedName>
    <definedName name="IQ_PP_RECOV_ATTRIB_RESERVES_MANG">"c9486"</definedName>
    <definedName name="IQ_PP_RECOV_ATTRIB_RESERVES_MET_COAL">"c9745"</definedName>
    <definedName name="IQ_PP_RECOV_ATTRIB_RESERVES_MOLYB">"c9698"</definedName>
    <definedName name="IQ_PP_RECOV_ATTRIB_RESERVES_NICK">"c9274"</definedName>
    <definedName name="IQ_PP_RECOV_ATTRIB_RESERVES_PLAT">"c9112"</definedName>
    <definedName name="IQ_PP_RECOV_ATTRIB_RESERVES_SILVER">"c9059"</definedName>
    <definedName name="IQ_PP_RECOV_ATTRIB_RESERVES_STEAM">"c9775"</definedName>
    <definedName name="IQ_PP_RECOV_ATTRIB_RESERVES_TITAN">"c9539"</definedName>
    <definedName name="IQ_PP_RECOV_ATTRIB_RESERVES_URAN">"c9592"</definedName>
    <definedName name="IQ_PP_RECOV_ATTRIB_RESERVES_ZINC">"c9327"</definedName>
    <definedName name="IQ_PP_RECOV_RESERVES_ALUM">"c9215"</definedName>
    <definedName name="IQ_PP_RECOV_RESERVES_COAL">"c9802"</definedName>
    <definedName name="IQ_PP_RECOV_RESERVES_COP">"c9159"</definedName>
    <definedName name="IQ_PP_RECOV_RESERVES_DIAM">"c9639"</definedName>
    <definedName name="IQ_PP_RECOV_RESERVES_GOLD">"c9000"</definedName>
    <definedName name="IQ_PP_RECOV_RESERVES_IRON">"c9374"</definedName>
    <definedName name="IQ_PP_RECOV_RESERVES_LEAD">"c9427"</definedName>
    <definedName name="IQ_PP_RECOV_RESERVES_MANG">"c9480"</definedName>
    <definedName name="IQ_PP_RECOV_RESERVES_MET_COAL">"c9742"</definedName>
    <definedName name="IQ_PP_RECOV_RESERVES_MOLYB">"c9692"</definedName>
    <definedName name="IQ_PP_RECOV_RESERVES_NICK">"c9268"</definedName>
    <definedName name="IQ_PP_RECOV_RESERVES_PLAT">"c9106"</definedName>
    <definedName name="IQ_PP_RECOV_RESERVES_SILVER">"c9053"</definedName>
    <definedName name="IQ_PP_RECOV_RESERVES_STEAM">"c9772"</definedName>
    <definedName name="IQ_PP_RECOV_RESERVES_TITAN">"c9533"</definedName>
    <definedName name="IQ_PP_RECOV_RESERVES_URAN">"c9586"</definedName>
    <definedName name="IQ_PP_RECOV_RESERVES_ZINC">"c9321"</definedName>
    <definedName name="IQ_PP_RESERVES_CALORIFIC_VALUE_COAL">"c9799"</definedName>
    <definedName name="IQ_PP_RESERVES_CALORIFIC_VALUE_MET_COAL">"c9739"</definedName>
    <definedName name="IQ_PP_RESERVES_CALORIFIC_VALUE_STEAM">"c9769"</definedName>
    <definedName name="IQ_PP_RESERVES_GRADE_ALUM">"c9212"</definedName>
    <definedName name="IQ_PP_RESERVES_GRADE_COP">"c9156"</definedName>
    <definedName name="IQ_PP_RESERVES_GRADE_DIAM">"c9636"</definedName>
    <definedName name="IQ_PP_RESERVES_GRADE_GOLD">"c8997"</definedName>
    <definedName name="IQ_PP_RESERVES_GRADE_IRON">"c9371"</definedName>
    <definedName name="IQ_PP_RESERVES_GRADE_LEAD">"c9424"</definedName>
    <definedName name="IQ_PP_RESERVES_GRADE_MANG">"c9477"</definedName>
    <definedName name="IQ_PP_RESERVES_GRADE_MOLYB">"c9689"</definedName>
    <definedName name="IQ_PP_RESERVES_GRADE_NICK">"c9265"</definedName>
    <definedName name="IQ_PP_RESERVES_GRADE_PLAT">"c9103"</definedName>
    <definedName name="IQ_PP_RESERVES_GRADE_SILVER">"c9050"</definedName>
    <definedName name="IQ_PP_RESERVES_GRADE_TITAN">"c9530"</definedName>
    <definedName name="IQ_PP_RESERVES_GRADE_URAN">"c9583"</definedName>
    <definedName name="IQ_PP_RESERVES_GRADE_ZINC">"c9318"</definedName>
    <definedName name="IQ_PPI">"c6810"</definedName>
    <definedName name="IQ_PPI_APR">"c7470"</definedName>
    <definedName name="IQ_PPI_APR_FC">"c8350"</definedName>
    <definedName name="IQ_PPI_CORE">"c6840"</definedName>
    <definedName name="IQ_PPI_CORE_APR">"c7500"</definedName>
    <definedName name="IQ_PPI_CORE_APR_FC">"c8380"</definedName>
    <definedName name="IQ_PPI_CORE_FC">"c7720"</definedName>
    <definedName name="IQ_PPI_CORE_POP">"c7060"</definedName>
    <definedName name="IQ_PPI_CORE_POP_FC">"c7940"</definedName>
    <definedName name="IQ_PPI_CORE_YOY">"c7280"</definedName>
    <definedName name="IQ_PPI_CORE_YOY_FC">"c8160"</definedName>
    <definedName name="IQ_PPI_FC">"c7690"</definedName>
    <definedName name="IQ_PPI_POP">"c7030"</definedName>
    <definedName name="IQ_PPI_POP_FC">"c7910"</definedName>
    <definedName name="IQ_PPI_YOY">"c7250"</definedName>
    <definedName name="IQ_PPI_YOY_FC">"c8130"</definedName>
    <definedName name="IQ_PRE_OPEN_COST">"c1040"</definedName>
    <definedName name="IQ_PRE_TAX_ACT_OR_EST">"c2221"</definedName>
    <definedName name="IQ_PRE_TAX_ACT_OR_EST_CIQ">"c5064"</definedName>
    <definedName name="IQ_PRE_TAX_ACT_OR_EST_CIQ_COL">"c11711"</definedName>
    <definedName name="IQ_PRE_TAX_ACT_OR_EST_REUT">"c5467"</definedName>
    <definedName name="IQ_PRE_TAX_ACT_OR_EST_THOM">"c5305"</definedName>
    <definedName name="IQ_PRE_TAX_INCOME_FDIC">"c6581"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STOCK_FFIEC">"c12875"</definedName>
    <definedName name="IQ_PREF_TOT">"c1415"</definedName>
    <definedName name="IQ_PREFERRED_DEPOSITS_FFIEC">"c15312"</definedName>
    <definedName name="IQ_PREFERRED_FDIC">"c6349"</definedName>
    <definedName name="IQ_PREFERRED_LIST">"c13506"</definedName>
    <definedName name="IQ_PREMISES_EQUIPMENT_FDIC">"c6577"</definedName>
    <definedName name="IQ_PREMISES_FIXED_ASSETS_CAP_LEASES_FFIEC">"c12830"</definedName>
    <definedName name="IQ_PREMIUM_INSURANCE_CREDIT_FFIEC">"c13070"</definedName>
    <definedName name="IQ_PREMIUMS_ANNUITY_REV">"c1067"</definedName>
    <definedName name="IQ_PREPAID_CHURN">"c16169"</definedName>
    <definedName name="IQ_PREPAID_EXP">"c1068"</definedName>
    <definedName name="IQ_PREPAID_EXPEN">"c1418"</definedName>
    <definedName name="IQ_PREPAID_SUBS">"c16166"</definedName>
    <definedName name="IQ_PRESIDENT_ID">"c15216"</definedName>
    <definedName name="IQ_PRESIDENT_NAME">"c15215"</definedName>
    <definedName name="IQ_PRETAX_GW_INC_DET_EST_CIQ">"c12116"</definedName>
    <definedName name="IQ_PRETAX_GW_INC_DET_EST_CURRENCY_CIQ">"c12507"</definedName>
    <definedName name="IQ_PRETAX_GW_INC_DET_EST_DATE_CIQ">"c12262"</definedName>
    <definedName name="IQ_PRETAX_GW_INC_DET_EST_INCL_CIQ">"c12390"</definedName>
    <definedName name="IQ_PRETAX_GW_INC_DET_EST_ORIGIN_CIQ">"c12631"</definedName>
    <definedName name="IQ_PRETAX_GW_INC_EST">"c1702"</definedName>
    <definedName name="IQ_PRETAX_GW_INC_EST_CIQ">"c4688"</definedName>
    <definedName name="IQ_PRETAX_GW_INC_EST_REUT">"c5354"</definedName>
    <definedName name="IQ_PRETAX_GW_INC_HIGH_EST">"c1704"</definedName>
    <definedName name="IQ_PRETAX_GW_INC_HIGH_EST_CIQ">"c4690"</definedName>
    <definedName name="IQ_PRETAX_GW_INC_HIGH_EST_REUT">"c5356"</definedName>
    <definedName name="IQ_PRETAX_GW_INC_LOW_EST">"c1705"</definedName>
    <definedName name="IQ_PRETAX_GW_INC_LOW_EST_CIQ">"c4691"</definedName>
    <definedName name="IQ_PRETAX_GW_INC_LOW_EST_REUT">"c5357"</definedName>
    <definedName name="IQ_PRETAX_GW_INC_MEDIAN_EST">"c1703"</definedName>
    <definedName name="IQ_PRETAX_GW_INC_MEDIAN_EST_CIQ">"c4689"</definedName>
    <definedName name="IQ_PRETAX_GW_INC_MEDIAN_EST_REUT">"c5355"</definedName>
    <definedName name="IQ_PRETAX_GW_INC_NUM_EST">"c1706"</definedName>
    <definedName name="IQ_PRETAX_GW_INC_NUM_EST_CIQ">"c4692"</definedName>
    <definedName name="IQ_PRETAX_GW_INC_NUM_EST_REUT">"c5358"</definedName>
    <definedName name="IQ_PRETAX_GW_INC_STDDEV_EST">"c1707"</definedName>
    <definedName name="IQ_PRETAX_GW_INC_STDDEV_EST_CIQ">"c4693"</definedName>
    <definedName name="IQ_PRETAX_GW_INC_STDDEV_EST_REUT">"c5359"</definedName>
    <definedName name="IQ_PRETAX_INC">"IQ_PRETAX_INC"</definedName>
    <definedName name="IQ_PRETAX_INC_10K">"IQ_PRETAX_INC_10K"</definedName>
    <definedName name="IQ_PRETAX_INC_10Q">"IQ_PRETAX_INC_10Q"</definedName>
    <definedName name="IQ_PRETAX_INC_10Q1">"IQ_PRETAX_INC_10Q1"</definedName>
    <definedName name="IQ_PRETAX_INC_AFTER_CAP_ALLOCATION_FOREIGN_FFIEC">"c15390"</definedName>
    <definedName name="IQ_PRETAX_INC_BEFORE_CAP_ALLOCATION_FOREIGN_FFIEC">"c15388"</definedName>
    <definedName name="IQ_PRETAX_INC_DET_EST">"c12055"</definedName>
    <definedName name="IQ_PRETAX_INC_DET_EST_CIQ">"c12115"</definedName>
    <definedName name="IQ_PRETAX_INC_DET_EST_CURRENCY">"c12462"</definedName>
    <definedName name="IQ_PRETAX_INC_DET_EST_CURRENCY_CIQ">"c12506"</definedName>
    <definedName name="IQ_PRETAX_INC_DET_EST_DATE">"c12208"</definedName>
    <definedName name="IQ_PRETAX_INC_DET_EST_DATE_CIQ">"c12261"</definedName>
    <definedName name="IQ_PRETAX_INC_DET_EST_INCL">"c12345"</definedName>
    <definedName name="IQ_PRETAX_INC_DET_EST_INCL_CIQ">"c12389"</definedName>
    <definedName name="IQ_PRETAX_INC_DET_EST_ORIGIN">"c12771"</definedName>
    <definedName name="IQ_PRETAX_INC_DET_EST_ORIGIN_CIQ">"c12630"</definedName>
    <definedName name="IQ_PRETAX_INC_EST">"c1695"</definedName>
    <definedName name="IQ_PRETAX_INC_EST_CIQ">"c4681"</definedName>
    <definedName name="IQ_PRETAX_INC_EST_REUT">"c5347"</definedName>
    <definedName name="IQ_PRETAX_INC_EST_THOM">"c5119"</definedName>
    <definedName name="IQ_PRETAX_INC_HIGH_EST">"c1697"</definedName>
    <definedName name="IQ_PRETAX_INC_HIGH_EST_CIQ">"c4683"</definedName>
    <definedName name="IQ_PRETAX_INC_HIGH_EST_REUT">"c5349"</definedName>
    <definedName name="IQ_PRETAX_INC_HIGH_EST_THOM">"c5121"</definedName>
    <definedName name="IQ_PRETAX_INC_LOW_EST">"c1698"</definedName>
    <definedName name="IQ_PRETAX_INC_LOW_EST_CIQ">"c4684"</definedName>
    <definedName name="IQ_PRETAX_INC_LOW_EST_REUT">"c5350"</definedName>
    <definedName name="IQ_PRETAX_INC_LOW_EST_THOM">"c5122"</definedName>
    <definedName name="IQ_PRETAX_INC_MEDIAN_EST">"c1696"</definedName>
    <definedName name="IQ_PRETAX_INC_MEDIAN_EST_CIQ">"c4682"</definedName>
    <definedName name="IQ_PRETAX_INC_MEDIAN_EST_REUT">"c5348"</definedName>
    <definedName name="IQ_PRETAX_INC_MEDIAN_EST_THOM">"c5120"</definedName>
    <definedName name="IQ_PRETAX_INC_NUM_EST">"c1699"</definedName>
    <definedName name="IQ_PRETAX_INC_NUM_EST_CIQ">"c4685"</definedName>
    <definedName name="IQ_PRETAX_INC_NUM_EST_REUT">"c5351"</definedName>
    <definedName name="IQ_PRETAX_INC_NUM_EST_THOM">"c5123"</definedName>
    <definedName name="IQ_PRETAX_INC_STDDEV_EST">"c1700"</definedName>
    <definedName name="IQ_PRETAX_INC_STDDEV_EST_CIQ">"c4686"</definedName>
    <definedName name="IQ_PRETAX_INC_STDDEV_EST_REUT">"c5352"</definedName>
    <definedName name="IQ_PRETAX_INC_STDDEV_EST_THOM">"c5124"</definedName>
    <definedName name="IQ_PRETAX_OPERATING_INC_AVG_ASSETS_FFIEC">"c13365"</definedName>
    <definedName name="IQ_PRETAX_REPORT_INC_DET_EST_CIQ">"c12117"</definedName>
    <definedName name="IQ_PRETAX_REPORT_INC_DET_EST_CURRENCY_CIQ">"c12508"</definedName>
    <definedName name="IQ_PRETAX_REPORT_INC_DET_EST_DATE_CIQ">"c12263"</definedName>
    <definedName name="IQ_PRETAX_REPORT_INC_DET_EST_INCL_CIQ">"c12391"</definedName>
    <definedName name="IQ_PRETAX_REPORT_INC_DET_EST_ORIGIN_CIQ">"c12719"</definedName>
    <definedName name="IQ_PRETAX_REPORT_INC_EST">"c1709"</definedName>
    <definedName name="IQ_PRETAX_REPORT_INC_EST_CIQ">"c4695"</definedName>
    <definedName name="IQ_PRETAX_REPORT_INC_EST_REUT">"c5361"</definedName>
    <definedName name="IQ_PRETAX_REPORT_INC_HIGH_EST">"c1711"</definedName>
    <definedName name="IQ_PRETAX_REPORT_INC_HIGH_EST_CIQ">"c4697"</definedName>
    <definedName name="IQ_PRETAX_REPORT_INC_HIGH_EST_REUT">"c5363"</definedName>
    <definedName name="IQ_PRETAX_REPORT_INC_LOW_EST">"c1712"</definedName>
    <definedName name="IQ_PRETAX_REPORT_INC_LOW_EST_CIQ">"c4698"</definedName>
    <definedName name="IQ_PRETAX_REPORT_INC_LOW_EST_REUT">"c5364"</definedName>
    <definedName name="IQ_PRETAX_REPORT_INC_MEDIAN_EST">"c1710"</definedName>
    <definedName name="IQ_PRETAX_REPORT_INC_MEDIAN_EST_CIQ">"c4696"</definedName>
    <definedName name="IQ_PRETAX_REPORT_INC_MEDIAN_EST_REUT">"c5362"</definedName>
    <definedName name="IQ_PRETAX_REPORT_INC_NUM_EST">"c1713"</definedName>
    <definedName name="IQ_PRETAX_REPORT_INC_NUM_EST_CIQ">"c4699"</definedName>
    <definedName name="IQ_PRETAX_REPORT_INC_NUM_EST_REUT">"c5365"</definedName>
    <definedName name="IQ_PRETAX_REPORT_INC_STDDEV_EST">"c1714"</definedName>
    <definedName name="IQ_PRETAX_REPORT_INC_STDDEV_EST_CIQ">"c4700"</definedName>
    <definedName name="IQ_PRETAX_REPORT_INC_STDDEV_EST_REUT">"c5366"</definedName>
    <definedName name="IQ_PRETAX_RETURN_ASSETS_FDIC">"c6731"</definedName>
    <definedName name="IQ_PREV_MONTHLY_FACTOR">"c8973"</definedName>
    <definedName name="IQ_PREV_MONTHLY_FACTOR_DATE">"c8974"</definedName>
    <definedName name="IQ_PREVIOUS_DATE_RT">"PREVIOUSLASTDATE"</definedName>
    <definedName name="IQ_PREVIOUS_PRICE_RT">"PREVIOUSLAST"</definedName>
    <definedName name="IQ_PREVIOUS_TIME_RT">"PREVIOUSLASTTIME"</definedName>
    <definedName name="IQ_PRICE_CFPS_FWD">"c2237"</definedName>
    <definedName name="IQ_PRICE_CFPS_FWD_CIQ">"c4046"</definedName>
    <definedName name="IQ_PRICE_CFPS_FWD_REUT">"c4053"</definedName>
    <definedName name="IQ_PRICE_CFPS_FWD_THOM">"c4060"</definedName>
    <definedName name="IQ_PRICE_CHANGE_PCT_RT">"CHANGEPCT"</definedName>
    <definedName name="IQ_PRICE_CHANGE_RT">"CHANGE"</definedName>
    <definedName name="IQ_PRICE_DATE_RT">"LASTDATE"</definedName>
    <definedName name="IQ_PRICE_OVER_BVPS">"c1412"</definedName>
    <definedName name="IQ_PRICE_OVER_EPS_EST">"IQ_PRICE_OVER_EPS_EST"</definedName>
    <definedName name="IQ_PRICE_OVER_EPS_EST_1">"IQ_PRICE_OVER_EPS_EST_1"</definedName>
    <definedName name="IQ_PRICE_OVER_LTM_EPS">"c1413"</definedName>
    <definedName name="IQ_PRICE_PAID_FARM_INDEX">"c6948"</definedName>
    <definedName name="IQ_PRICE_PAID_FARM_INDEX_APR">"c7608"</definedName>
    <definedName name="IQ_PRICE_PAID_FARM_INDEX_APR_FC">"c8488"</definedName>
    <definedName name="IQ_PRICE_PAID_FARM_INDEX_FC">"c7828"</definedName>
    <definedName name="IQ_PRICE_PAID_FARM_INDEX_POP">"c7168"</definedName>
    <definedName name="IQ_PRICE_PAID_FARM_INDEX_POP_FC">"c8048"</definedName>
    <definedName name="IQ_PRICE_PAID_FARM_INDEX_YOY">"c7388"</definedName>
    <definedName name="IQ_PRICE_PAID_FARM_INDEX_YOY_FC">"c8268"</definedName>
    <definedName name="IQ_PRICE_RT">"LAST"</definedName>
    <definedName name="IQ_PRICE_TARGET">"c82"</definedName>
    <definedName name="IQ_PRICE_TARGET_BOTTOM_UP">"c5486"</definedName>
    <definedName name="IQ_PRICE_TARGET_BOTTOM_UP_CIQ">"c12023"</definedName>
    <definedName name="IQ_PRICE_TARGET_BOTTOM_UP_REUT">"c5494"</definedName>
    <definedName name="IQ_PRICE_TARGET_CIQ">"c3613"</definedName>
    <definedName name="IQ_PRICE_TARGET_REUT">"c3631"</definedName>
    <definedName name="IQ_PRICE_TARGET_THOM">"c3649"</definedName>
    <definedName name="IQ_PRICE_TIME_RT">"LASTTIME"</definedName>
    <definedName name="IQ_PRICE_VOL_HIST_2YR">"c15637"</definedName>
    <definedName name="IQ_PRICE_VOL_HIST_3MTH">"c15634"</definedName>
    <definedName name="IQ_PRICE_VOL_HIST_5YR">"c15638"</definedName>
    <definedName name="IQ_PRICE_VOL_HIST_6MTH">"c15635"</definedName>
    <definedName name="IQ_PRICE_VOL_HIST_YR">"c15636"</definedName>
    <definedName name="IQ_PRICE_VOLATILITY_EST">"c4492"</definedName>
    <definedName name="IQ_PRICE_VOLATILITY_EST_CIQ">"c5030"</definedName>
    <definedName name="IQ_PRICE_VOLATILITY_EST_CIQ_COL">"c11677"</definedName>
    <definedName name="IQ_PRICE_VOLATILITY_HIGH">"c4493"</definedName>
    <definedName name="IQ_PRICE_VOLATILITY_HIGH_CIQ">"c5031"</definedName>
    <definedName name="IQ_PRICE_VOLATILITY_HIGH_CIQ_COL">"c11678"</definedName>
    <definedName name="IQ_PRICE_VOLATILITY_LOW">"c4494"</definedName>
    <definedName name="IQ_PRICE_VOLATILITY_LOW_CIQ">"c5032"</definedName>
    <definedName name="IQ_PRICE_VOLATILITY_LOW_CIQ_COL">"c11679"</definedName>
    <definedName name="IQ_PRICE_VOLATILITY_MEDIAN">"c4495"</definedName>
    <definedName name="IQ_PRICE_VOLATILITY_MEDIAN_CIQ">"c5033"</definedName>
    <definedName name="IQ_PRICE_VOLATILITY_MEDIAN_CIQ_COL">"c11680"</definedName>
    <definedName name="IQ_PRICE_VOLATILITY_NUM">"c4496"</definedName>
    <definedName name="IQ_PRICE_VOLATILITY_NUM_CIQ">"c5034"</definedName>
    <definedName name="IQ_PRICE_VOLATILITY_NUM_CIQ_COL">"c11681"</definedName>
    <definedName name="IQ_PRICE_VOLATILITY_STDDEV">"c4497"</definedName>
    <definedName name="IQ_PRICE_VOLATILITY_STDDEV_CIQ">"c5035"</definedName>
    <definedName name="IQ_PRICE_VOLATILITY_STDDEV_CIQ_COL">"c11682"</definedName>
    <definedName name="IQ_PRICEDATE">"c1069"</definedName>
    <definedName name="IQ_PRICEDATETIME">"IQ_PRICEDATETIME"</definedName>
    <definedName name="IQ_PRICING_DATE">"c1613"</definedName>
    <definedName name="IQ_PRIMARY_EPS_TYPE">"c4498"</definedName>
    <definedName name="IQ_PRIMARY_EPS_TYPE_CIQ">"c5036"</definedName>
    <definedName name="IQ_PRIMARY_EPS_TYPE_REUT">"c5481"</definedName>
    <definedName name="IQ_PRIMARY_EST_CONSOLIDATION">"c16246"</definedName>
    <definedName name="IQ_PRIMARY_EST_CONSOLIDATION_CIQ">"c16247"</definedName>
    <definedName name="IQ_PRIMARY_INDUSTRY">"c1070"</definedName>
    <definedName name="IQ_PRIMARY_SIC_CODE">"c16218"</definedName>
    <definedName name="IQ_PRIMARY_SIC_INDUSTRY">"c16217"</definedName>
    <definedName name="IQ_PRINCIPAL_AMT">"c2157"</definedName>
    <definedName name="IQ_PRIVATE_CONST_TOTAL_APR_FC_UNUSED">"c8559"</definedName>
    <definedName name="IQ_PRIVATE_CONST_TOTAL_APR_FC_UNUSED_UNUSED_UNUSED">"c8559"</definedName>
    <definedName name="IQ_PRIVATE_CONST_TOTAL_APR_UNUSED">"c7679"</definedName>
    <definedName name="IQ_PRIVATE_CONST_TOTAL_APR_UNUSED_UNUSED_UNUSED">"c7679"</definedName>
    <definedName name="IQ_PRIVATE_CONST_TOTAL_FC_UNUSED">"c7899"</definedName>
    <definedName name="IQ_PRIVATE_CONST_TOTAL_FC_UNUSED_UNUSED_UNUSED">"c7899"</definedName>
    <definedName name="IQ_PRIVATE_CONST_TOTAL_POP_FC_UNUSED">"c8119"</definedName>
    <definedName name="IQ_PRIVATE_CONST_TOTAL_POP_FC_UNUSED_UNUSED_UNUSED">"c8119"</definedName>
    <definedName name="IQ_PRIVATE_CONST_TOTAL_POP_UNUSED">"c7239"</definedName>
    <definedName name="IQ_PRIVATE_CONST_TOTAL_POP_UNUSED_UNUSED_UNUSED">"c7239"</definedName>
    <definedName name="IQ_PRIVATE_CONST_TOTAL_UNUSED">"c7019"</definedName>
    <definedName name="IQ_PRIVATE_CONST_TOTAL_UNUSED_UNUSED_UNUSED">"c7019"</definedName>
    <definedName name="IQ_PRIVATE_CONST_TOTAL_YOY_FC_UNUSED">"c8339"</definedName>
    <definedName name="IQ_PRIVATE_CONST_TOTAL_YOY_FC_UNUSED_UNUSED_UNUSED">"c8339"</definedName>
    <definedName name="IQ_PRIVATE_CONST_TOTAL_YOY_UNUSED">"c7459"</definedName>
    <definedName name="IQ_PRIVATE_CONST_TOTAL_YOY_UNUSED_UNUSED_UNUSED">"c7459"</definedName>
    <definedName name="IQ_PRIVATE_FIXED_INVEST_TOTAL">"c12006"</definedName>
    <definedName name="IQ_PRIVATE_FIXED_INVEST_TOTAL_APR">"c12009"</definedName>
    <definedName name="IQ_PRIVATE_FIXED_INVEST_TOTAL_POP">"c12007"</definedName>
    <definedName name="IQ_PRIVATE_FIXED_INVEST_TOTAL_YOY">"c12008"</definedName>
    <definedName name="IQ_PRIVATE_NONRES_CONST_IMPROV">"c6949"</definedName>
    <definedName name="IQ_PRIVATE_NONRES_CONST_IMPROV_APR">"c7609"</definedName>
    <definedName name="IQ_PRIVATE_NONRES_CONST_IMPROV_APR_FC">"c8489"</definedName>
    <definedName name="IQ_PRIVATE_NONRES_CONST_IMPROV_FC">"c7829"</definedName>
    <definedName name="IQ_PRIVATE_NONRES_CONST_IMPROV_POP">"c7169"</definedName>
    <definedName name="IQ_PRIVATE_NONRES_CONST_IMPROV_POP_FC">"c8049"</definedName>
    <definedName name="IQ_PRIVATE_NONRES_CONST_IMPROV_YOY">"c7389"</definedName>
    <definedName name="IQ_PRIVATE_NONRES_CONST_IMPROV_YOY_FC">"c8269"</definedName>
    <definedName name="IQ_PRIVATE_RES_CONST_IMPROV">"c6950"</definedName>
    <definedName name="IQ_PRIVATE_RES_CONST_IMPROV_APR">"c7610"</definedName>
    <definedName name="IQ_PRIVATE_RES_CONST_IMPROV_APR_FC">"c8490"</definedName>
    <definedName name="IQ_PRIVATE_RES_CONST_IMPROV_FC">"c7830"</definedName>
    <definedName name="IQ_PRIVATE_RES_CONST_IMPROV_POP">"c7170"</definedName>
    <definedName name="IQ_PRIVATE_RES_CONST_IMPROV_POP_FC">"c8050"</definedName>
    <definedName name="IQ_PRIVATE_RES_CONST_IMPROV_YOY">"c7390"</definedName>
    <definedName name="IQ_PRIVATE_RES_CONST_IMPROV_YOY_FC">"c8270"</definedName>
    <definedName name="IQ_PRIVATE_RES_CONST_REAL_APR_FC_UNUSED">"c8535"</definedName>
    <definedName name="IQ_PRIVATE_RES_CONST_REAL_APR_FC_UNUSED_UNUSED_UNUSED">"c8535"</definedName>
    <definedName name="IQ_PRIVATE_RES_CONST_REAL_APR_UNUSED">"c7655"</definedName>
    <definedName name="IQ_PRIVATE_RES_CONST_REAL_APR_UNUSED_UNUSED_UNUSED">"c7655"</definedName>
    <definedName name="IQ_PRIVATE_RES_CONST_REAL_FC_UNUSED">"c7875"</definedName>
    <definedName name="IQ_PRIVATE_RES_CONST_REAL_FC_UNUSED_UNUSED_UNUSED">"c7875"</definedName>
    <definedName name="IQ_PRIVATE_RES_CONST_REAL_POP_FC_UNUSED">"c8095"</definedName>
    <definedName name="IQ_PRIVATE_RES_CONST_REAL_POP_FC_UNUSED_UNUSED_UNUSED">"c8095"</definedName>
    <definedName name="IQ_PRIVATE_RES_CONST_REAL_POP_UNUSED">"c7215"</definedName>
    <definedName name="IQ_PRIVATE_RES_CONST_REAL_POP_UNUSED_UNUSED_UNUSED">"c7215"</definedName>
    <definedName name="IQ_PRIVATE_RES_CONST_REAL_UNUSED">"c6995"</definedName>
    <definedName name="IQ_PRIVATE_RES_CONST_REAL_UNUSED_UNUSED_UNUSED">"c6995"</definedName>
    <definedName name="IQ_PRIVATE_RES_CONST_REAL_YOY_FC_UNUSED">"c8315"</definedName>
    <definedName name="IQ_PRIVATE_RES_CONST_REAL_YOY_FC_UNUSED_UNUSED_UNUSED">"c8315"</definedName>
    <definedName name="IQ_PRIVATE_RES_CONST_REAL_YOY_UNUSED">"c7435"</definedName>
    <definedName name="IQ_PRIVATE_RES_CONST_REAL_YOY_UNUSED_UNUSED_UNUSED">"c7435"</definedName>
    <definedName name="IQ_PRIVATE_RES_FIXED_INVEST_REAL">"c11986"</definedName>
    <definedName name="IQ_PRIVATE_RES_FIXED_INVEST_REAL_APR">"c11989"</definedName>
    <definedName name="IQ_PRIVATE_RES_FIXED_INVEST_REAL_POP">"c11987"</definedName>
    <definedName name="IQ_PRIVATE_RES_FIXED_INVEST_REAL_YOY">"c11988"</definedName>
    <definedName name="IQ_PRIVATELY_ISSUED_MORTGAGE_BACKED_SECURITIES_FDIC">"c6407"</definedName>
    <definedName name="IQ_PRIVATELY_ISSUED_MORTGAGE_PASS_THROUGHS_FDIC">"c6405"</definedName>
    <definedName name="IQ_PRO_FORMA_BASIC_EPS">"c1614"</definedName>
    <definedName name="IQ_PRO_FORMA_DILUT_EPS">"c1615"</definedName>
    <definedName name="IQ_PRO_FORMA_NET_INC">"c1452"</definedName>
    <definedName name="IQ_PROBABLE_ATTRIB_ORE_RESERVES_ALUM">"c9217"</definedName>
    <definedName name="IQ_PROBABLE_ATTRIB_ORE_RESERVES_COP">"c9161"</definedName>
    <definedName name="IQ_PROBABLE_ATTRIB_ORE_RESERVES_DIAM">"c9641"</definedName>
    <definedName name="IQ_PROBABLE_ATTRIB_ORE_RESERVES_GOLD">"c9002"</definedName>
    <definedName name="IQ_PROBABLE_ATTRIB_ORE_RESERVES_IRON">"c9376"</definedName>
    <definedName name="IQ_PROBABLE_ATTRIB_ORE_RESERVES_LEAD">"c9429"</definedName>
    <definedName name="IQ_PROBABLE_ATTRIB_ORE_RESERVES_MANG">"c9482"</definedName>
    <definedName name="IQ_PROBABLE_ATTRIB_ORE_RESERVES_MOLYB">"c9694"</definedName>
    <definedName name="IQ_PROBABLE_ATTRIB_ORE_RESERVES_NICK">"c9270"</definedName>
    <definedName name="IQ_PROBABLE_ATTRIB_ORE_RESERVES_PLAT">"c9108"</definedName>
    <definedName name="IQ_PROBABLE_ATTRIB_ORE_RESERVES_SILVER">"c9055"</definedName>
    <definedName name="IQ_PROBABLE_ATTRIB_ORE_RESERVES_TITAN">"c9535"</definedName>
    <definedName name="IQ_PROBABLE_ATTRIB_ORE_RESERVES_URAN">"c9588"</definedName>
    <definedName name="IQ_PROBABLE_ATTRIB_ORE_RESERVES_ZINC">"c9323"</definedName>
    <definedName name="IQ_PROBABLE_ORE_RESERVES_ALUM">"c9209"</definedName>
    <definedName name="IQ_PROBABLE_ORE_RESERVES_COP">"c9153"</definedName>
    <definedName name="IQ_PROBABLE_ORE_RESERVES_DIAM">"c9633"</definedName>
    <definedName name="IQ_PROBABLE_ORE_RESERVES_GOLD">"c8994"</definedName>
    <definedName name="IQ_PROBABLE_ORE_RESERVES_IRON">"c9368"</definedName>
    <definedName name="IQ_PROBABLE_ORE_RESERVES_LEAD">"c9421"</definedName>
    <definedName name="IQ_PROBABLE_ORE_RESERVES_MANG">"c9474"</definedName>
    <definedName name="IQ_PROBABLE_ORE_RESERVES_MOLYB">"c9686"</definedName>
    <definedName name="IQ_PROBABLE_ORE_RESERVES_NICK">"c9262"</definedName>
    <definedName name="IQ_PROBABLE_ORE_RESERVES_PLAT">"c9100"</definedName>
    <definedName name="IQ_PROBABLE_ORE_RESERVES_SILVER">"c9047"</definedName>
    <definedName name="IQ_PROBABLE_ORE_RESERVES_TITAN">"c9527"</definedName>
    <definedName name="IQ_PROBABLE_ORE_RESERVES_URAN">"c9580"</definedName>
    <definedName name="IQ_PROBABLE_ORE_RESERVES_ZINC">"c9315"</definedName>
    <definedName name="IQ_PROBABLE_RECOV_ATTRIB_RESERVES_ALUM">"c9220"</definedName>
    <definedName name="IQ_PROBABLE_RECOV_ATTRIB_RESERVES_COAL">"c9804"</definedName>
    <definedName name="IQ_PROBABLE_RECOV_ATTRIB_RESERVES_COP">"c9164"</definedName>
    <definedName name="IQ_PROBABLE_RECOV_ATTRIB_RESERVES_DIAM">"c9644"</definedName>
    <definedName name="IQ_PROBABLE_RECOV_ATTRIB_RESERVES_GOLD">"c9005"</definedName>
    <definedName name="IQ_PROBABLE_RECOV_ATTRIB_RESERVES_IRON">"c9379"</definedName>
    <definedName name="IQ_PROBABLE_RECOV_ATTRIB_RESERVES_LEAD">"c9432"</definedName>
    <definedName name="IQ_PROBABLE_RECOV_ATTRIB_RESERVES_MANG">"c9485"</definedName>
    <definedName name="IQ_PROBABLE_RECOV_ATTRIB_RESERVES_MET_COAL">"c9744"</definedName>
    <definedName name="IQ_PROBABLE_RECOV_ATTRIB_RESERVES_MOLYB">"c9697"</definedName>
    <definedName name="IQ_PROBABLE_RECOV_ATTRIB_RESERVES_NICK">"c9273"</definedName>
    <definedName name="IQ_PROBABLE_RECOV_ATTRIB_RESERVES_PLAT">"c9111"</definedName>
    <definedName name="IQ_PROBABLE_RECOV_ATTRIB_RESERVES_SILVER">"c9058"</definedName>
    <definedName name="IQ_PROBABLE_RECOV_ATTRIB_RESERVES_STEAM">"c9774"</definedName>
    <definedName name="IQ_PROBABLE_RECOV_ATTRIB_RESERVES_TITAN">"c9538"</definedName>
    <definedName name="IQ_PROBABLE_RECOV_ATTRIB_RESERVES_URAN">"c9591"</definedName>
    <definedName name="IQ_PROBABLE_RECOV_ATTRIB_RESERVES_ZINC">"c9326"</definedName>
    <definedName name="IQ_PROBABLE_RECOV_RESERVES_ALUM">"c9214"</definedName>
    <definedName name="IQ_PROBABLE_RECOV_RESERVES_COAL">"c9801"</definedName>
    <definedName name="IQ_PROBABLE_RECOV_RESERVES_COP">"c9158"</definedName>
    <definedName name="IQ_PROBABLE_RECOV_RESERVES_DIAM">"c9638"</definedName>
    <definedName name="IQ_PROBABLE_RECOV_RESERVES_GOLD">"c8999"</definedName>
    <definedName name="IQ_PROBABLE_RECOV_RESERVES_IRON">"c9373"</definedName>
    <definedName name="IQ_PROBABLE_RECOV_RESERVES_LEAD">"c9426"</definedName>
    <definedName name="IQ_PROBABLE_RECOV_RESERVES_MANG">"c9479"</definedName>
    <definedName name="IQ_PROBABLE_RECOV_RESERVES_MET_COAL">"c9741"</definedName>
    <definedName name="IQ_PROBABLE_RECOV_RESERVES_MOLYB">"c9691"</definedName>
    <definedName name="IQ_PROBABLE_RECOV_RESERVES_NICK">"c9267"</definedName>
    <definedName name="IQ_PROBABLE_RECOV_RESERVES_PLAT">"c9105"</definedName>
    <definedName name="IQ_PROBABLE_RECOV_RESERVES_SILVER">"c9052"</definedName>
    <definedName name="IQ_PROBABLE_RECOV_RESERVES_STEAM">"c9771"</definedName>
    <definedName name="IQ_PROBABLE_RECOV_RESERVES_TITAN">"c9532"</definedName>
    <definedName name="IQ_PROBABLE_RECOV_RESERVES_URAN">"c9585"</definedName>
    <definedName name="IQ_PROBABLE_RECOV_RESERVES_ZINC">"c9320"</definedName>
    <definedName name="IQ_PROBABLE_RESERVES_CALORIFIC_VALUE_COAL">"c9798"</definedName>
    <definedName name="IQ_PROBABLE_RESERVES_CALORIFIC_VALUE_MET_COAL">"c9738"</definedName>
    <definedName name="IQ_PROBABLE_RESERVES_CALORIFIC_VALUE_STEAM">"c9768"</definedName>
    <definedName name="IQ_PROBABLE_RESERVES_GRADE_ALUM">"c9210"</definedName>
    <definedName name="IQ_PROBABLE_RESERVES_GRADE_COP">"c9154"</definedName>
    <definedName name="IQ_PROBABLE_RESERVES_GRADE_DIAM">"c9634"</definedName>
    <definedName name="IQ_PROBABLE_RESERVES_GRADE_GOLD">"c8995"</definedName>
    <definedName name="IQ_PROBABLE_RESERVES_GRADE_IRON">"c9369"</definedName>
    <definedName name="IQ_PROBABLE_RESERVES_GRADE_LEAD">"c9422"</definedName>
    <definedName name="IQ_PROBABLE_RESERVES_GRADE_MANG">"c9475"</definedName>
    <definedName name="IQ_PROBABLE_RESERVES_GRADE_MOLYB">"c9687"</definedName>
    <definedName name="IQ_PROBABLE_RESERVES_GRADE_NICK">"c9263"</definedName>
    <definedName name="IQ_PROBABLE_RESERVES_GRADE_PLAT">"c9101"</definedName>
    <definedName name="IQ_PROBABLE_RESERVES_GRADE_SILVER">"c9048"</definedName>
    <definedName name="IQ_PROBABLE_RESERVES_GRADE_TITAN">"c9528"</definedName>
    <definedName name="IQ_PROBABLE_RESERVES_GRADE_URAN">"c9581"</definedName>
    <definedName name="IQ_PROBABLE_RESERVES_GRADE_ZINC">"c9316"</definedName>
    <definedName name="IQ_PROBABLE_RESERVES_TO_TOTAL_RESERVES_COAL">"c15953"</definedName>
    <definedName name="IQ_PRODUCTION_COST_ALUM">"c9253"</definedName>
    <definedName name="IQ_PRODUCTION_COST_COAL">"c9826"</definedName>
    <definedName name="IQ_PRODUCTION_COST_COP">"c9200"</definedName>
    <definedName name="IQ_PRODUCTION_COST_DIAM">"c9677"</definedName>
    <definedName name="IQ_PRODUCTION_COST_GOLD">"c9038"</definedName>
    <definedName name="IQ_PRODUCTION_COST_IRON">"c9412"</definedName>
    <definedName name="IQ_PRODUCTION_COST_LEAD">"c9465"</definedName>
    <definedName name="IQ_PRODUCTION_COST_MANG">"c9518"</definedName>
    <definedName name="IQ_PRODUCTION_COST_MET_COAL">"c9763"</definedName>
    <definedName name="IQ_PRODUCTION_COST_MOLYB">"c9730"</definedName>
    <definedName name="IQ_PRODUCTION_COST_NICK">"c9306"</definedName>
    <definedName name="IQ_PRODUCTION_COST_PLAT">"c9144"</definedName>
    <definedName name="IQ_PRODUCTION_COST_SILVER">"c9091"</definedName>
    <definedName name="IQ_PRODUCTION_COST_STEAM">"c9793"</definedName>
    <definedName name="IQ_PRODUCTION_COST_TITAN">"c9571"</definedName>
    <definedName name="IQ_PRODUCTION_COST_URAN">"c9624"</definedName>
    <definedName name="IQ_PRODUCTION_COST_ZINC">"c9359"</definedName>
    <definedName name="IQ_PRODUCTION_TO_SOLD_COAL">"c15945"</definedName>
    <definedName name="IQ_PROFESSIONAL">"c1071"</definedName>
    <definedName name="IQ_PROFESSIONAL_ALL_OTHER_COMP">"c18944"</definedName>
    <definedName name="IQ_PROFESSIONAL_ANNUAL_CASH_COMP">"c18945"</definedName>
    <definedName name="IQ_PROFESSIONAL_AS_REPORTED_COMP">"c18949"</definedName>
    <definedName name="IQ_PROFESSIONAL_AS_REPORTED_DIRECTOR_COMP">"c18961"</definedName>
    <definedName name="IQ_PROFESSIONAL_ASSISTANT_EMAIL">"c15169"</definedName>
    <definedName name="IQ_PROFESSIONAL_ASSISTANT_FAX">"c15171"</definedName>
    <definedName name="IQ_PROFESSIONAL_ASSISTANT_NAME">"c15168"</definedName>
    <definedName name="IQ_PROFESSIONAL_ASSISTANT_PHONE">"c15170"</definedName>
    <definedName name="IQ_PROFESSIONAL_BACKGROUND">"c15161"</definedName>
    <definedName name="IQ_PROFESSIONAL_BONUS">"c18940"</definedName>
    <definedName name="IQ_PROFESSIONAL_CALCULATED_COMP">"c18947"</definedName>
    <definedName name="IQ_PROFESSIONAL_CHANGE_PENSION">"c18962"</definedName>
    <definedName name="IQ_PROFESSIONAL_DIRECT_FAX">"c15166"</definedName>
    <definedName name="IQ_PROFESSIONAL_DIRECT_PHONE">"c15165"</definedName>
    <definedName name="IQ_PROFESSIONAL_DIRECTOR_BONUS">"c18956"</definedName>
    <definedName name="IQ_PROFESSIONAL_DIRECTOR_CHANGE_PENSION">"c18957"</definedName>
    <definedName name="IQ_PROFESSIONAL_DIRECTOR_FEE">"c18953"</definedName>
    <definedName name="IQ_PROFESSIONAL_DIRECTOR_NON_EQUITY_COMP">"c18958"</definedName>
    <definedName name="IQ_PROFESSIONAL_DIRECTOR_OPTION_AWARDS">"c18954"</definedName>
    <definedName name="IQ_PROFESSIONAL_DIRECTOR_OTHER">"c18955"</definedName>
    <definedName name="IQ_PROFESSIONAL_DIRECTOR_STOCK_AWARDS">"c18959"</definedName>
    <definedName name="IQ_PROFESSIONAL_DIRECTOR_STOCK_GRANTS">"c18986"</definedName>
    <definedName name="IQ_PROFESSIONAL_DIRECTOR_STOCK_OPTIONS">"c18960"</definedName>
    <definedName name="IQ_PROFESSIONAL_EMAIL">"c15167"</definedName>
    <definedName name="IQ_PROFESSIONAL_EQUITY_INCENTIVE">"c18982"</definedName>
    <definedName name="IQ_PROFESSIONAL_EST_PAYMENTS_CHANGE_CONTROL">"c18951"</definedName>
    <definedName name="IQ_PROFESSIONAL_EST_PAYMENTS_TERMINATION">"c18963"</definedName>
    <definedName name="IQ_PROFESSIONAL_EXERCISABLE_OPTIONS">"c18966"</definedName>
    <definedName name="IQ_PROFESSIONAL_EXERCISABLE_VALUES">"c18967"</definedName>
    <definedName name="IQ_PROFESSIONAL_EXERCISED_OPTIONS">"c18964"</definedName>
    <definedName name="IQ_PROFESSIONAL_EXERCISED_VALUES">"c18965"</definedName>
    <definedName name="IQ_PROFESSIONAL_ID">"c13755"</definedName>
    <definedName name="IQ_PROFESSIONAL_LT_INCENTIVE">"c18943"</definedName>
    <definedName name="IQ_PROFESSIONAL_MAIN_FAX">"c15164"</definedName>
    <definedName name="IQ_PROFESSIONAL_MAIN_PHONE">"c15163"</definedName>
    <definedName name="IQ_PROFESSIONAL_MARKET_VALUE_SHARES_NOT_VESTED">"c18981"</definedName>
    <definedName name="IQ_PROFESSIONAL_NON_EQUITY_INCENTIVE">"c18952"</definedName>
    <definedName name="IQ_PROFESSIONAL_NUM_SHARED_NOT_VESTED">"c18980"</definedName>
    <definedName name="IQ_PROFESSIONAL_NUM_SHARES_ACQUIRED">"c18978"</definedName>
    <definedName name="IQ_PROFESSIONAL_OFFICE_ADDRESS">"c15162"</definedName>
    <definedName name="IQ_PROFESSIONAL_OPTION_AWARDS">"c18948"</definedName>
    <definedName name="IQ_PROFESSIONAL_OPTION_MARKET_PRICE">"c18977"</definedName>
    <definedName name="IQ_PROFESSIONAL_OPTION_PRICE">"c18976"</definedName>
    <definedName name="IQ_PROFESSIONAL_OTHER_ANNUAL_COMP">"c18941"</definedName>
    <definedName name="IQ_PROFESSIONAL_OTHER_COMP">"c18950"</definedName>
    <definedName name="IQ_PROFESSIONAL_RESTRICTED_STOCK_COMP">"c18942"</definedName>
    <definedName name="IQ_PROFESSIONAL_SALARY">"c18939"</definedName>
    <definedName name="IQ_PROFESSIONAL_ST_COMP">"c18946"</definedName>
    <definedName name="IQ_PROFESSIONAL_TITLE">"c1072"</definedName>
    <definedName name="IQ_PROFESSIONAL_TOTAL_NUM_STOCK_AWARDS">"c18985"</definedName>
    <definedName name="IQ_PROFESSIONAL_TOTAL_OPTIONS">"c18974"</definedName>
    <definedName name="IQ_PROFESSIONAL_TOTAL_STOCK_VALUE">"c18984"</definedName>
    <definedName name="IQ_PROFESSIONAL_TOTAL_VALUE_OPTIONS">"c18975"</definedName>
    <definedName name="IQ_PROFESSIONAL_UNCLASSIFIED_OPTIONS">"c18970"</definedName>
    <definedName name="IQ_PROFESSIONAL_UNCLASSIFIED_OPTIONS_VALUE">"c18971"</definedName>
    <definedName name="IQ_PROFESSIONAL_UNEARNED_STOCK_VALUE">"c18983"</definedName>
    <definedName name="IQ_PROFESSIONAL_UNEXERCISABLE_OPTIONS">"c18968"</definedName>
    <definedName name="IQ_PROFESSIONAL_UNEXERCISABLE_VALUES">"c18969"</definedName>
    <definedName name="IQ_PROFESSIONAL_UNEXERCISED_UNEARNED_OPTIONS">"c18972"</definedName>
    <definedName name="IQ_PROFESSIONAL_UNEXERCISED_UNEARNED_OPTIONS_VALUE">"c18973"</definedName>
    <definedName name="IQ_PROFESSIONAL_VALUE_VESTING">"c18979"</definedName>
    <definedName name="IQ_PROFIT_AFTER_COST_CAPITAL_NEW_BUSINESS">"c9969"</definedName>
    <definedName name="IQ_PROFIT_BEFORE_COST_CAPITAL_NEW_BUSINESS">"c9967"</definedName>
    <definedName name="IQ_PROGRAMMING_COSTS">"c2884"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_MGMT_EXPENSE">"c16038"</definedName>
    <definedName name="IQ_PROP_MGMT_INCOME">"c16028"</definedName>
    <definedName name="IQ_PROP_OPERATING_EXPENSE">"c16037"</definedName>
    <definedName name="IQ_PROP_RENTAL_REVENUE">"c16019"</definedName>
    <definedName name="IQ_PROP_SALES_EXPENSE">"c16044"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PERTY_TAX_INSURANCE">"c16033"</definedName>
    <definedName name="IQ_PROV_BAD_DEBTS">"c1075"</definedName>
    <definedName name="IQ_PROV_BAD_DEBTS_CF">"c1076"</definedName>
    <definedName name="IQ_PROVED_ATTRIB_ORE_RESERVES_ALUM">"c9216"</definedName>
    <definedName name="IQ_PROVED_ATTRIB_ORE_RESERVES_COP">"c9160"</definedName>
    <definedName name="IQ_PROVED_ATTRIB_ORE_RESERVES_DIAM">"c9640"</definedName>
    <definedName name="IQ_PROVED_ATTRIB_ORE_RESERVES_GOLD">"c9001"</definedName>
    <definedName name="IQ_PROVED_ATTRIB_ORE_RESERVES_IRON">"c9375"</definedName>
    <definedName name="IQ_PROVED_ATTRIB_ORE_RESERVES_LEAD">"c9428"</definedName>
    <definedName name="IQ_PROVED_ATTRIB_ORE_RESERVES_MANG">"c9481"</definedName>
    <definedName name="IQ_PROVED_ATTRIB_ORE_RESERVES_MOLYB">"c9693"</definedName>
    <definedName name="IQ_PROVED_ATTRIB_ORE_RESERVES_NICK">"c9269"</definedName>
    <definedName name="IQ_PROVED_ATTRIB_ORE_RESERVES_PLAT">"c9107"</definedName>
    <definedName name="IQ_PROVED_ATTRIB_ORE_RESERVES_SILVER">"c9054"</definedName>
    <definedName name="IQ_PROVED_ATTRIB_ORE_RESERVES_TITAN">"c9534"</definedName>
    <definedName name="IQ_PROVED_ATTRIB_ORE_RESERVES_URAN">"c9587"</definedName>
    <definedName name="IQ_PROVED_ATTRIB_ORE_RESERVES_ZINC">"c9322"</definedName>
    <definedName name="IQ_PROVED_ORE_RESERVES_ALUM">"c9207"</definedName>
    <definedName name="IQ_PROVED_ORE_RESERVES_COP">"c9151"</definedName>
    <definedName name="IQ_PROVED_ORE_RESERVES_DIAM">"c9631"</definedName>
    <definedName name="IQ_PROVED_ORE_RESERVES_GOLD">"c8992"</definedName>
    <definedName name="IQ_PROVED_ORE_RESERVES_IRON">"c9366"</definedName>
    <definedName name="IQ_PROVED_ORE_RESERVES_LEAD">"c9419"</definedName>
    <definedName name="IQ_PROVED_ORE_RESERVES_MANG">"c9472"</definedName>
    <definedName name="IQ_PROVED_ORE_RESERVES_MOLYB">"c9684"</definedName>
    <definedName name="IQ_PROVED_ORE_RESERVES_NICK">"c9260"</definedName>
    <definedName name="IQ_PROVED_ORE_RESERVES_PLAT">"c9098"</definedName>
    <definedName name="IQ_PROVED_ORE_RESERVES_SILVER">"c9045"</definedName>
    <definedName name="IQ_PROVED_ORE_RESERVES_TITAN">"c9525"</definedName>
    <definedName name="IQ_PROVED_ORE_RESERVES_URAN">"c9578"</definedName>
    <definedName name="IQ_PROVED_ORE_RESERVES_ZINC">"c9313"</definedName>
    <definedName name="IQ_PROVED_RECOV_ATTRIB_RESERVES_ALUM">"c9219"</definedName>
    <definedName name="IQ_PROVED_RECOV_ATTRIB_RESERVES_COAL">"c9803"</definedName>
    <definedName name="IQ_PROVED_RECOV_ATTRIB_RESERVES_COP">"c9163"</definedName>
    <definedName name="IQ_PROVED_RECOV_ATTRIB_RESERVES_DIAM">"c9643"</definedName>
    <definedName name="IQ_PROVED_RECOV_ATTRIB_RESERVES_GOLD">"c9004"</definedName>
    <definedName name="IQ_PROVED_RECOV_ATTRIB_RESERVES_IRON">"c9378"</definedName>
    <definedName name="IQ_PROVED_RECOV_ATTRIB_RESERVES_LEAD">"c9431"</definedName>
    <definedName name="IQ_PROVED_RECOV_ATTRIB_RESERVES_MANG">"c9484"</definedName>
    <definedName name="IQ_PROVED_RECOV_ATTRIB_RESERVES_MET_COAL">"c9743"</definedName>
    <definedName name="IQ_PROVED_RECOV_ATTRIB_RESERVES_MOLYB">"c9696"</definedName>
    <definedName name="IQ_PROVED_RECOV_ATTRIB_RESERVES_NICK">"c9272"</definedName>
    <definedName name="IQ_PROVED_RECOV_ATTRIB_RESERVES_PLAT">"c9110"</definedName>
    <definedName name="IQ_PROVED_RECOV_ATTRIB_RESERVES_SILVER">"c9057"</definedName>
    <definedName name="IQ_PROVED_RECOV_ATTRIB_RESERVES_STEAM">"c9773"</definedName>
    <definedName name="IQ_PROVED_RECOV_ATTRIB_RESERVES_TITAN">"c9537"</definedName>
    <definedName name="IQ_PROVED_RECOV_ATTRIB_RESERVES_URAN">"c9590"</definedName>
    <definedName name="IQ_PROVED_RECOV_ATTRIB_RESERVES_ZINC">"c9325"</definedName>
    <definedName name="IQ_PROVED_RECOV_RESERVES_ALUM">"c9213"</definedName>
    <definedName name="IQ_PROVED_RECOV_RESERVES_COAL">"c9800"</definedName>
    <definedName name="IQ_PROVED_RECOV_RESERVES_COP">"c9157"</definedName>
    <definedName name="IQ_PROVED_RECOV_RESERVES_DIAM">"c9637"</definedName>
    <definedName name="IQ_PROVED_RECOV_RESERVES_GOLD">"c8998"</definedName>
    <definedName name="IQ_PROVED_RECOV_RESERVES_IRON">"c9372"</definedName>
    <definedName name="IQ_PROVED_RECOV_RESERVES_LEAD">"c9425"</definedName>
    <definedName name="IQ_PROVED_RECOV_RESERVES_MANG">"c9478"</definedName>
    <definedName name="IQ_PROVED_RECOV_RESERVES_MET_COAL">"c9740"</definedName>
    <definedName name="IQ_PROVED_RECOV_RESERVES_MOLYB">"c9690"</definedName>
    <definedName name="IQ_PROVED_RECOV_RESERVES_NICK">"c9266"</definedName>
    <definedName name="IQ_PROVED_RECOV_RESERVES_PLAT">"c9104"</definedName>
    <definedName name="IQ_PROVED_RECOV_RESERVES_SILVER">"c9051"</definedName>
    <definedName name="IQ_PROVED_RECOV_RESERVES_STEAM">"c9770"</definedName>
    <definedName name="IQ_PROVED_RECOV_RESERVES_TITAN">"c9531"</definedName>
    <definedName name="IQ_PROVED_RECOV_RESERVES_URAN">"c9584"</definedName>
    <definedName name="IQ_PROVED_RECOV_RESERVES_ZINC">"c9319"</definedName>
    <definedName name="IQ_PROVED_RESERVES_CALORIFIC_VALUE_COAL">"c9797"</definedName>
    <definedName name="IQ_PROVED_RESERVES_CALORIFIC_VALUE_MET_COAL">"c9737"</definedName>
    <definedName name="IQ_PROVED_RESERVES_CALORIFIC_VALUE_STEAM">"c9767"</definedName>
    <definedName name="IQ_PROVED_RESERVES_GRADE_ALUM">"c9208"</definedName>
    <definedName name="IQ_PROVED_RESERVES_GRADE_COP">"c9152"</definedName>
    <definedName name="IQ_PROVED_RESERVES_GRADE_DIAM">"c9632"</definedName>
    <definedName name="IQ_PROVED_RESERVES_GRADE_GOLD">"c8993"</definedName>
    <definedName name="IQ_PROVED_RESERVES_GRADE_IRON">"c9367"</definedName>
    <definedName name="IQ_PROVED_RESERVES_GRADE_LEAD">"c9420"</definedName>
    <definedName name="IQ_PROVED_RESERVES_GRADE_MANG">"c9473"</definedName>
    <definedName name="IQ_PROVED_RESERVES_GRADE_MOLYB">"c9685"</definedName>
    <definedName name="IQ_PROVED_RESERVES_GRADE_NICK">"c9261"</definedName>
    <definedName name="IQ_PROVED_RESERVES_GRADE_PLAT">"c9099"</definedName>
    <definedName name="IQ_PROVED_RESERVES_GRADE_SILVER">"c9046"</definedName>
    <definedName name="IQ_PROVED_RESERVES_GRADE_TITAN">"c9526"</definedName>
    <definedName name="IQ_PROVED_RESERVES_GRADE_URAN">"c9579"</definedName>
    <definedName name="IQ_PROVED_RESERVES_GRADE_ZINC">"c9314"</definedName>
    <definedName name="IQ_PROVEN_RESERVES_TO_TOTAL_RESERVES_COAL">"c15952"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AVG_LOANS">"c15717"</definedName>
    <definedName name="IQ_PROVISION_CHARGE_OFFS">"c1083"</definedName>
    <definedName name="IQ_PROVISION_LL_FFIEC">"c13019"</definedName>
    <definedName name="IQ_PROVISION_LOAN_LOSS_AVG_ASSETS_FFIEC">"c18879"</definedName>
    <definedName name="IQ_PROVISION_LOSSES_AVG_ASSETS_FFIEC">"c13362"</definedName>
    <definedName name="IQ_PROVISION_LOSSES_AVG_LOANS_FFIEC">"c13470"</definedName>
    <definedName name="IQ_PROVISION_LOSSES_NET_LOSSES_FFIEC">"c13471"</definedName>
    <definedName name="IQ_PSGR_REV">"c19125"</definedName>
    <definedName name="IQ_PTBV">"c1084"</definedName>
    <definedName name="IQ_PTBV_AVG">"c1085"</definedName>
    <definedName name="IQ_PURCHASE_FOREIGN_CURRENCIES_FDIC">"c6513"</definedName>
    <definedName name="IQ_PURCHASE_TREASURY_FFIEC">"c12966"</definedName>
    <definedName name="IQ_PURCHASED_COAL">"c15934"</definedName>
    <definedName name="IQ_PURCHASED_CREDIT_RELS_SERVICING_ASSETS_FFIEC">"c12839"</definedName>
    <definedName name="IQ_PURCHASED_OPTION_CONTRACTS_FDIC">"c6510"</definedName>
    <definedName name="IQ_PURCHASED_OPTION_CONTRACTS_FX_RISK_FDIC">"c6515"</definedName>
    <definedName name="IQ_PURCHASED_OPTION_CONTRACTS_NON_FX_IR_FDIC">"c6520"</definedName>
    <definedName name="IQ_PURCHASED_PRODUCTION_TO_SOLD_COAL">"c15947"</definedName>
    <definedName name="IQ_PURCHASED_TO_PRODUCTION_COAL">"c15948"</definedName>
    <definedName name="IQ_PURCHASED_TO_SOLD_COAL">"c15946"</definedName>
    <definedName name="IQ_PURCHASES_EQUIP_NONRES_SAAR_APR_FC_UNUSED">"c8491"</definedName>
    <definedName name="IQ_PURCHASES_EQUIP_NONRES_SAAR_APR_FC_UNUSED_UNUSED_UNUSED">"c8491"</definedName>
    <definedName name="IQ_PURCHASES_EQUIP_NONRES_SAAR_APR_UNUSED">"c7611"</definedName>
    <definedName name="IQ_PURCHASES_EQUIP_NONRES_SAAR_APR_UNUSED_UNUSED_UNUSED">"c7611"</definedName>
    <definedName name="IQ_PURCHASES_EQUIP_NONRES_SAAR_FC_UNUSED">"c7831"</definedName>
    <definedName name="IQ_PURCHASES_EQUIP_NONRES_SAAR_FC_UNUSED_UNUSED_UNUSED">"c7831"</definedName>
    <definedName name="IQ_PURCHASES_EQUIP_NONRES_SAAR_POP_FC_UNUSED">"c8051"</definedName>
    <definedName name="IQ_PURCHASES_EQUIP_NONRES_SAAR_POP_FC_UNUSED_UNUSED_UNUSED">"c8051"</definedName>
    <definedName name="IQ_PURCHASES_EQUIP_NONRES_SAAR_POP_UNUSED">"c7171"</definedName>
    <definedName name="IQ_PURCHASES_EQUIP_NONRES_SAAR_POP_UNUSED_UNUSED_UNUSED">"c7171"</definedName>
    <definedName name="IQ_PURCHASES_EQUIP_NONRES_SAAR_UNUSED">"c6951"</definedName>
    <definedName name="IQ_PURCHASES_EQUIP_NONRES_SAAR_UNUSED_UNUSED_UNUSED">"c6951"</definedName>
    <definedName name="IQ_PURCHASES_EQUIP_NONRES_SAAR_YOY_FC_UNUSED">"c8271"</definedName>
    <definedName name="IQ_PURCHASES_EQUIP_NONRES_SAAR_YOY_FC_UNUSED_UNUSED_UNUSED">"c8271"</definedName>
    <definedName name="IQ_PURCHASES_EQUIP_NONRES_SAAR_YOY_UNUSED">"c7391"</definedName>
    <definedName name="IQ_PURCHASES_EQUIP_NONRES_SAAR_YOY_UNUSED_UNUSED_UNUSED">"c7391"</definedName>
    <definedName name="IQ_PURCHASING_SECURITIES_LL_REC_FFIEC">"c12893"</definedName>
    <definedName name="IQ_PUT_DATE_SCHEDULE">"c2483"</definedName>
    <definedName name="IQ_PUT_NOTIFICATION">"c2485"</definedName>
    <definedName name="IQ_PUT_PRICE_SCHEDULE">"c2484"</definedName>
    <definedName name="IQ_PV_PREMIUMS_NEW_BUSINESS">"c9973"</definedName>
    <definedName name="IQ_QTD">750000</definedName>
    <definedName name="IQ_QUALIFYING_MINORITY_INT_T1_FFIEC">"c13135"</definedName>
    <definedName name="IQ_QUALIFYING_SUB_DEBT_REDEEM_PREF_T2_FFIEC">"c13144"</definedName>
    <definedName name="IQ_QUALIFYING_TRUST_PREFERRED_T1_FFIEC">"c13136"</definedName>
    <definedName name="IQ_QUICK_COMP">"c13750"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AW_SALEABLE_INVENTORY_COAL">"c15941"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_1_4_RISK_BASED_FFIEC">"c13418"</definedName>
    <definedName name="IQ_RE_ACQ_SATISFACTION_DEBTS_FFIEC">"c12832"</definedName>
    <definedName name="IQ_RE_ASSET_DEVELOPMENT_PROP">"c19136"</definedName>
    <definedName name="IQ_RE_ASSET_INVESTMENT_PROP">"c19135"</definedName>
    <definedName name="IQ_RE_ASSET_OTHER_PROP">"c19137"</definedName>
    <definedName name="IQ_RE_ASSET_TOTAL_PROP">"c19138"</definedName>
    <definedName name="IQ_RE_DEPR_AMORT">"c8750"</definedName>
    <definedName name="IQ_RE_DEPRECIATION">"c16045"</definedName>
    <definedName name="IQ_RE_FARMLAND_GROSS_LOANS_FFIEC">"c13408"</definedName>
    <definedName name="IQ_RE_FARMLAND_RISK_BASED_FFIEC">"c13429"</definedName>
    <definedName name="IQ_RE_FCCR">"c8858"</definedName>
    <definedName name="IQ_RE_FCCR_CONT_OPS">"c8859"</definedName>
    <definedName name="IQ_RE_FCCR_INCL_DISC_OPS">"c8860"</definedName>
    <definedName name="IQ_RE_FCCR_INCL_PREF_DIV">"c8861"</definedName>
    <definedName name="IQ_RE_FCCR_INCL_PREF_DIV_CONT_OPS">"c8862"</definedName>
    <definedName name="IQ_RE_FCCR_INCL_PREF_DIV_INCL_DISC_OPS">"c8863"</definedName>
    <definedName name="IQ_RE_FIXED_CHARGES">"c8856"</definedName>
    <definedName name="IQ_RE_FIXED_CHARGES_INCL_PREF_DIV">"c8857"</definedName>
    <definedName name="IQ_RE_FORECLOSURE_FDIC">"c6332"</definedName>
    <definedName name="IQ_RE_FOREIGN_FFIEC">"c13479"</definedName>
    <definedName name="IQ_RE_GAIN_LOSS_SALE_ASSETS">"c8751"</definedName>
    <definedName name="IQ_RE_INVEST_FDIC">"c6331"</definedName>
    <definedName name="IQ_RE_LOANS_1_4_GROSS_LOANS_FFIEC">"c13397"</definedName>
    <definedName name="IQ_RE_LOANS_DOM_QUARTERLY_AVG_FFIEC">"c15476"</definedName>
    <definedName name="IQ_RE_LOANS_DOMESTIC_CHARGE_OFFS_FDIC">"c6589"</definedName>
    <definedName name="IQ_RE_LOANS_DOMESTIC_FDIC">"c6309"</definedName>
    <definedName name="IQ_RE_LOANS_DOMESTIC_NET_CHARGE_OFFS_FDIC">"c6627"</definedName>
    <definedName name="IQ_RE_LOANS_DOMESTIC_RECOVERIES_FDIC">"c6608"</definedName>
    <definedName name="IQ_RE_LOANS_FDIC">"c6308"</definedName>
    <definedName name="IQ_RE_LOANS_FOREIGN_CHARGE_OFFS_FDIC">"c6595"</definedName>
    <definedName name="IQ_RE_LOANS_FOREIGN_NET_CHARGE_OFFS_FDIC">"c6633"</definedName>
    <definedName name="IQ_RE_LOANS_FOREIGN_RECOVERIES_FDIC">"c6614"</definedName>
    <definedName name="IQ_RE_LOANS_GROSS_LOANS_FFIEC">"c13396"</definedName>
    <definedName name="IQ_RE_MAINT_CAPEX">"c8755"</definedName>
    <definedName name="IQ_RE_MINORITY_INTEREST">"c8752"</definedName>
    <definedName name="IQ_RE_NET_INCOME">"c8749"</definedName>
    <definedName name="IQ_RE_NOI">"c8864"</definedName>
    <definedName name="IQ_RE_NOI_GROWTH_SAME_PROP">"c8866"</definedName>
    <definedName name="IQ_RE_NOI_SAME_PROP">"c8865"</definedName>
    <definedName name="IQ_RE_OTHER_ITEMS">"c8753"</definedName>
    <definedName name="IQ_RE_RENTAL_EXPENSE">"c16036"</definedName>
    <definedName name="IQ_RE_RISK_BASED_FFIEC">"c13417"</definedName>
    <definedName name="IQ_REAL_ESTATE">"c1093"</definedName>
    <definedName name="IQ_REAL_ESTATE_ASSETS">"c1094"</definedName>
    <definedName name="IQ_REALIZED_GAINS_AVAIL_SALE_SEC_FFIEC">"c13022"</definedName>
    <definedName name="IQ_REALIZED_GAINS_HELD_MATURITY_SEC_FFIEC">"c13021"</definedName>
    <definedName name="IQ_REALIZED_GAINS_SEC_TOT_FFIEC">"c13517"</definedName>
    <definedName name="IQ_RECENT_FUNDS">"c18908"</definedName>
    <definedName name="IQ_RECENT_FUNDS_ID">"c18909"</definedName>
    <definedName name="IQ_RECOVERIES_1_4_FAMILY_LOANS_FDIC">"c6707"</definedName>
    <definedName name="IQ_RECOVERIES_AUTO_LOANS_FDIC">"c6701"</definedName>
    <definedName name="IQ_RECOVERIES_AVG_LOANS_FFIEC">"c13476"</definedName>
    <definedName name="IQ_RECOVERIES_CL_LOANS_FDIC">"c6702"</definedName>
    <definedName name="IQ_RECOVERIES_CREDIT_CARDS_RECEIVABLES_FDIC">"c6704"</definedName>
    <definedName name="IQ_RECOVERIES_HOME_EQUITY_LINES_FDIC">"c6705"</definedName>
    <definedName name="IQ_RECOVERIES_OTHER_CONSUMER_LOANS_FDIC">"c6703"</definedName>
    <definedName name="IQ_RECOVERIES_OTHER_LOANS_FDIC">"c6706"</definedName>
    <definedName name="IQ_RECURRING_PROFIT_ACT_OR_EST">"c4507"</definedName>
    <definedName name="IQ_RECURRING_PROFIT_ACT_OR_EST_CIQ">"c5045"</definedName>
    <definedName name="IQ_RECURRING_PROFIT_ACT_OR_EST_CIQ_COL">"c11692"</definedName>
    <definedName name="IQ_RECURRING_PROFIT_EST">"c4499"</definedName>
    <definedName name="IQ_RECURRING_PROFIT_EST_CIQ">"c5037"</definedName>
    <definedName name="IQ_RECURRING_PROFIT_GUIDANCE">"c4500"</definedName>
    <definedName name="IQ_RECURRING_PROFIT_GUIDANCE_CIQ">"c5038"</definedName>
    <definedName name="IQ_RECURRING_PROFIT_GUIDANCE_CIQ_COL">"c11685"</definedName>
    <definedName name="IQ_RECURRING_PROFIT_HIGH_EST">"c4501"</definedName>
    <definedName name="IQ_RECURRING_PROFIT_HIGH_EST_CIQ">"c5039"</definedName>
    <definedName name="IQ_RECURRING_PROFIT_HIGH_GUIDANCE">"c4179"</definedName>
    <definedName name="IQ_RECURRING_PROFIT_HIGH_GUIDANCE_CIQ">"c4591"</definedName>
    <definedName name="IQ_RECURRING_PROFIT_HIGH_GUIDANCE_CIQ_COL">"c11240"</definedName>
    <definedName name="IQ_RECURRING_PROFIT_LOW_EST">"c4502"</definedName>
    <definedName name="IQ_RECURRING_PROFIT_LOW_EST_CIQ">"c5040"</definedName>
    <definedName name="IQ_RECURRING_PROFIT_LOW_GUIDANCE">"c4219"</definedName>
    <definedName name="IQ_RECURRING_PROFIT_LOW_GUIDANCE_CIQ">"c4631"</definedName>
    <definedName name="IQ_RECURRING_PROFIT_LOW_GUIDANCE_CIQ_COL">"c11280"</definedName>
    <definedName name="IQ_RECURRING_PROFIT_MEDIAN_EST">"c4503"</definedName>
    <definedName name="IQ_RECURRING_PROFIT_MEDIAN_EST_CIQ">"c5041"</definedName>
    <definedName name="IQ_RECURRING_PROFIT_NUM_EST">"c4504"</definedName>
    <definedName name="IQ_RECURRING_PROFIT_NUM_EST_CIQ">"c5042"</definedName>
    <definedName name="IQ_RECURRING_PROFIT_SHARE_ACT_OR_EST">"c4508"</definedName>
    <definedName name="IQ_RECURRING_PROFIT_SHARE_ACT_OR_EST_CIQ">"c5046"</definedName>
    <definedName name="IQ_RECURRING_PROFIT_SHARE_ACT_OR_EST_CIQ_COL">"c11693"</definedName>
    <definedName name="IQ_RECURRING_PROFIT_SHARE_EST">"c4506"</definedName>
    <definedName name="IQ_RECURRING_PROFIT_SHARE_EST_CIQ">"c5044"</definedName>
    <definedName name="IQ_RECURRING_PROFIT_SHARE_GUIDANCE">"c4509"</definedName>
    <definedName name="IQ_RECURRING_PROFIT_SHARE_GUIDANCE_CIQ">"c5047"</definedName>
    <definedName name="IQ_RECURRING_PROFIT_SHARE_GUIDANCE_CIQ_COL">"c11694"</definedName>
    <definedName name="IQ_RECURRING_PROFIT_SHARE_HIGH_EST">"c4510"</definedName>
    <definedName name="IQ_RECURRING_PROFIT_SHARE_HIGH_EST_CIQ">"c5048"</definedName>
    <definedName name="IQ_RECURRING_PROFIT_SHARE_HIGH_GUIDANCE">"c4200"</definedName>
    <definedName name="IQ_RECURRING_PROFIT_SHARE_HIGH_GUIDANCE_CIQ">"c4612"</definedName>
    <definedName name="IQ_RECURRING_PROFIT_SHARE_HIGH_GUIDANCE_CIQ_COL">"c11261"</definedName>
    <definedName name="IQ_RECURRING_PROFIT_SHARE_LOW_EST">"c4511"</definedName>
    <definedName name="IQ_RECURRING_PROFIT_SHARE_LOW_EST_CIQ">"c5049"</definedName>
    <definedName name="IQ_RECURRING_PROFIT_SHARE_LOW_GUIDANCE">"c4240"</definedName>
    <definedName name="IQ_RECURRING_PROFIT_SHARE_LOW_GUIDANCE_CIQ">"c4652"</definedName>
    <definedName name="IQ_RECURRING_PROFIT_SHARE_LOW_GUIDANCE_CIQ_COL">"c11301"</definedName>
    <definedName name="IQ_RECURRING_PROFIT_SHARE_MEDIAN_EST">"c4512"</definedName>
    <definedName name="IQ_RECURRING_PROFIT_SHARE_MEDIAN_EST_CIQ">"c5050"</definedName>
    <definedName name="IQ_RECURRING_PROFIT_SHARE_NUM_EST">"c4513"</definedName>
    <definedName name="IQ_RECURRING_PROFIT_SHARE_NUM_EST_CIQ">"c5051"</definedName>
    <definedName name="IQ_RECURRING_PROFIT_SHARE_STDDEV_EST">"c4514"</definedName>
    <definedName name="IQ_RECURRING_PROFIT_SHARE_STDDEV_EST_CIQ">"c5052"</definedName>
    <definedName name="IQ_RECURRING_PROFIT_STDDEV_EST">"c4516"</definedName>
    <definedName name="IQ_RECURRING_PROFIT_STDDEV_EST_CIQ">"c5054"</definedName>
    <definedName name="IQ_REDEEM_PREF_STOCK">"c1417"</definedName>
    <definedName name="IQ_REDUCTION_TAX_POSITION_CURRENT_YR">"c15734"</definedName>
    <definedName name="IQ_REDUCTION_TAX_POSITION_PRIOR_YRS">"c15736"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TATED">"c16221"</definedName>
    <definedName name="IQ_REINSTATEMENT_DATE">"c16222"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INSURANCE_RECOVERABLE_ASSETS_LH_FFIEC">"c13104"</definedName>
    <definedName name="IQ_REINSURANCE_RECOVERABLE_ASSETS_PC_FFIEC">"c13098"</definedName>
    <definedName name="IQ_RELATED_PLANS_FDIC">"c6320"</definedName>
    <definedName name="IQ_RENT_AVG_PROP">"c16056"</definedName>
    <definedName name="IQ_RENT_OTHER_INC_FROM_OREO_FFIEC">"c13043"</definedName>
    <definedName name="IQ_RENT_PER_SQ_FT_AVG_CONSOL">"c8846"</definedName>
    <definedName name="IQ_RENT_PER_SQ_FT_AVG_MANAGED">"c8848"</definedName>
    <definedName name="IQ_RENT_PER_SQ_FT_AVG_OTHER">"c8849"</definedName>
    <definedName name="IQ_RENT_PER_SQ_FT_AVG_TOTAL">"c8850"</definedName>
    <definedName name="IQ_RENT_PER_SQ_FT_AVG_UNCONSOL">"c8847"</definedName>
    <definedName name="IQ_RENT_PER_SQ_METER_AVG_CONSOL">"c8851"</definedName>
    <definedName name="IQ_RENT_PER_SQ_METER_AVG_MANAGED">"c8853"</definedName>
    <definedName name="IQ_RENT_PER_SQ_METER_AVG_OTHER">"c8854"</definedName>
    <definedName name="IQ_RENT_PER_SQ_METER_AVG_TOTAL">"c8855"</definedName>
    <definedName name="IQ_RENT_PER_SQ_METER_AVG_UNCONSOL">"c8852"</definedName>
    <definedName name="IQ_RENT_SAFE_DEPOSIT_FFIEC">"c13044"</definedName>
    <definedName name="IQ_RENTAL_NOI">"c16065"</definedName>
    <definedName name="IQ_RENTAL_NOI_AVG_GROSS_PROP">"c16057"</definedName>
    <definedName name="IQ_RENTAL_NOI_TOTAL_RENT_REVENUE">"c16061"</definedName>
    <definedName name="IQ_RENTAL_REV">"c1101"</definedName>
    <definedName name="IQ_REPAIRS_MAINTENANCE">"c16032"</definedName>
    <definedName name="IQ_REPO">"c19133"</definedName>
    <definedName name="IQ_REPRICEABLE_EARNING_ASSETS_INT_SENSITIVITY_FFIEC">"c13093"</definedName>
    <definedName name="IQ_REPRICEABLE_INT_DEPOSITS_INT_SENSITIVITY_FFIEC">"c13094"</definedName>
    <definedName name="IQ_REPURCHASED_REBOOKED_GNMA_DUE_30_89_FFIEC">"c13283"</definedName>
    <definedName name="IQ_REPURCHASED_REBOOKED_GNMA_DUE_90_FFIEC">"c13309"</definedName>
    <definedName name="IQ_REPURCHASED_REBOOKED_GNMA_NON_ACCRUAL_FFIEC">"c13334"</definedName>
    <definedName name="IQ_RES_CONST_REAL_APR_FC_UNUSED">"c8536"</definedName>
    <definedName name="IQ_RES_CONST_REAL_APR_FC_UNUSED_UNUSED_UNUSED">"c8536"</definedName>
    <definedName name="IQ_RES_CONST_REAL_APR_UNUSED">"c7656"</definedName>
    <definedName name="IQ_RES_CONST_REAL_APR_UNUSED_UNUSED_UNUSED">"c7656"</definedName>
    <definedName name="IQ_RES_CONST_REAL_FC_UNUSED">"c7876"</definedName>
    <definedName name="IQ_RES_CONST_REAL_FC_UNUSED_UNUSED_UNUSED">"c7876"</definedName>
    <definedName name="IQ_RES_CONST_REAL_POP_FC_UNUSED">"c8096"</definedName>
    <definedName name="IQ_RES_CONST_REAL_POP_FC_UNUSED_UNUSED_UNUSED">"c8096"</definedName>
    <definedName name="IQ_RES_CONST_REAL_POP_UNUSED">"c7216"</definedName>
    <definedName name="IQ_RES_CONST_REAL_POP_UNUSED_UNUSED_UNUSED">"c7216"</definedName>
    <definedName name="IQ_RES_CONST_REAL_SAAR_APR_FC_UNUSED">"c8537"</definedName>
    <definedName name="IQ_RES_CONST_REAL_SAAR_APR_FC_UNUSED_UNUSED_UNUSED">"c8537"</definedName>
    <definedName name="IQ_RES_CONST_REAL_SAAR_APR_UNUSED">"c7657"</definedName>
    <definedName name="IQ_RES_CONST_REAL_SAAR_APR_UNUSED_UNUSED_UNUSED">"c7657"</definedName>
    <definedName name="IQ_RES_CONST_REAL_SAAR_FC_UNUSED">"c7877"</definedName>
    <definedName name="IQ_RES_CONST_REAL_SAAR_FC_UNUSED_UNUSED_UNUSED">"c7877"</definedName>
    <definedName name="IQ_RES_CONST_REAL_SAAR_POP_FC_UNUSED">"c8097"</definedName>
    <definedName name="IQ_RES_CONST_REAL_SAAR_POP_FC_UNUSED_UNUSED_UNUSED">"c8097"</definedName>
    <definedName name="IQ_RES_CONST_REAL_SAAR_POP_UNUSED">"c7217"</definedName>
    <definedName name="IQ_RES_CONST_REAL_SAAR_POP_UNUSED_UNUSED_UNUSED">"c7217"</definedName>
    <definedName name="IQ_RES_CONST_REAL_SAAR_UNUSED">"c6997"</definedName>
    <definedName name="IQ_RES_CONST_REAL_SAAR_UNUSED_UNUSED_UNUSED">"c6997"</definedName>
    <definedName name="IQ_RES_CONST_REAL_SAAR_YOY_FC_UNUSED">"c8317"</definedName>
    <definedName name="IQ_RES_CONST_REAL_SAAR_YOY_FC_UNUSED_UNUSED_UNUSED">"c8317"</definedName>
    <definedName name="IQ_RES_CONST_REAL_SAAR_YOY_UNUSED">"c7437"</definedName>
    <definedName name="IQ_RES_CONST_REAL_SAAR_YOY_UNUSED_UNUSED_UNUSED">"c7437"</definedName>
    <definedName name="IQ_RES_CONST_REAL_UNUSED">"c6996"</definedName>
    <definedName name="IQ_RES_CONST_REAL_UNUSED_UNUSED_UNUSED">"c6996"</definedName>
    <definedName name="IQ_RES_CONST_REAL_YOY_FC_UNUSED">"c8316"</definedName>
    <definedName name="IQ_RES_CONST_REAL_YOY_FC_UNUSED_UNUSED_UNUSED">"c8316"</definedName>
    <definedName name="IQ_RES_CONST_REAL_YOY_UNUSED">"c7436"</definedName>
    <definedName name="IQ_RES_CONST_REAL_YOY_UNUSED_UNUSED_UNUSED">"c7436"</definedName>
    <definedName name="IQ_RES_CONST_SAAR_APR_FC_UNUSED">"c8540"</definedName>
    <definedName name="IQ_RES_CONST_SAAR_APR_FC_UNUSED_UNUSED_UNUSED">"c8540"</definedName>
    <definedName name="IQ_RES_CONST_SAAR_APR_UNUSED">"c7660"</definedName>
    <definedName name="IQ_RES_CONST_SAAR_APR_UNUSED_UNUSED_UNUSED">"c7660"</definedName>
    <definedName name="IQ_RES_CONST_SAAR_FC_UNUSED">"c7880"</definedName>
    <definedName name="IQ_RES_CONST_SAAR_FC_UNUSED_UNUSED_UNUSED">"c7880"</definedName>
    <definedName name="IQ_RES_CONST_SAAR_POP_FC_UNUSED">"c8100"</definedName>
    <definedName name="IQ_RES_CONST_SAAR_POP_FC_UNUSED_UNUSED_UNUSED">"c8100"</definedName>
    <definedName name="IQ_RES_CONST_SAAR_POP_UNUSED">"c7220"</definedName>
    <definedName name="IQ_RES_CONST_SAAR_POP_UNUSED_UNUSED_UNUSED">"c7220"</definedName>
    <definedName name="IQ_RES_CONST_SAAR_UNUSED">"c7000"</definedName>
    <definedName name="IQ_RES_CONST_SAAR_UNUSED_UNUSED_UNUSED">"c7000"</definedName>
    <definedName name="IQ_RES_CONST_SAAR_YOY_FC_UNUSED">"c8320"</definedName>
    <definedName name="IQ_RES_CONST_SAAR_YOY_FC_UNUSED_UNUSED_UNUSED">"c8320"</definedName>
    <definedName name="IQ_RES_CONST_SAAR_YOY_UNUSED">"c7440"</definedName>
    <definedName name="IQ_RES_CONST_SAAR_YOY_UNUSED_UNUSED_UNUSED">"c7440"</definedName>
    <definedName name="IQ_RES_FIXED_INVEST">"c7001"</definedName>
    <definedName name="IQ_RES_FIXED_INVEST_APR">"c7661"</definedName>
    <definedName name="IQ_RES_FIXED_INVEST_APR_FC">"c8541"</definedName>
    <definedName name="IQ_RES_FIXED_INVEST_FC">"c7881"</definedName>
    <definedName name="IQ_RES_FIXED_INVEST_POP">"c7221"</definedName>
    <definedName name="IQ_RES_FIXED_INVEST_POP_FC">"c8101"</definedName>
    <definedName name="IQ_RES_FIXED_INVEST_REAL">"c6998"</definedName>
    <definedName name="IQ_RES_FIXED_INVEST_REAL_APR">"c7658"</definedName>
    <definedName name="IQ_RES_FIXED_INVEST_REAL_APR_FC">"c8538"</definedName>
    <definedName name="IQ_RES_FIXED_INVEST_REAL_FC">"c7878"</definedName>
    <definedName name="IQ_RES_FIXED_INVEST_REAL_POP">"c7218"</definedName>
    <definedName name="IQ_RES_FIXED_INVEST_REAL_POP_FC">"c8098"</definedName>
    <definedName name="IQ_RES_FIXED_INVEST_REAL_YOY">"c7438"</definedName>
    <definedName name="IQ_RES_FIXED_INVEST_REAL_YOY_FC">"c8318"</definedName>
    <definedName name="IQ_RES_FIXED_INVEST_SAAR">"c11994"</definedName>
    <definedName name="IQ_RES_FIXED_INVEST_SAAR_APR">"c11997"</definedName>
    <definedName name="IQ_RES_FIXED_INVEST_SAAR_POP">"c11995"</definedName>
    <definedName name="IQ_RES_FIXED_INVEST_SAAR_REAL">"c11990"</definedName>
    <definedName name="IQ_RES_FIXED_INVEST_SAAR_REAL_APR">"c11993"</definedName>
    <definedName name="IQ_RES_FIXED_INVEST_SAAR_REAL_POP">"c11991"</definedName>
    <definedName name="IQ_RES_FIXED_INVEST_SAAR_REAL_YOY">"c11992"</definedName>
    <definedName name="IQ_RES_FIXED_INVEST_SAAR_YOY">"c11996"</definedName>
    <definedName name="IQ_RES_FIXED_INVEST_YOY">"c7441"</definedName>
    <definedName name="IQ_RES_FIXED_INVEST_YOY_FC">"c8321"</definedName>
    <definedName name="IQ_RESEARCH_DEV">"c1419"</definedName>
    <definedName name="IQ_RESIDENTIAL_LOANS">"c1102"</definedName>
    <definedName name="IQ_REST_ACQUIRED_AFFILIATED_OTHER_RESTAURANTS">"c9873"</definedName>
    <definedName name="IQ_REST_ACQUIRED_FRANCHISE_RESTAURANTS">"c9867"</definedName>
    <definedName name="IQ_REST_ACQUIRED_OWNED_RESTAURANTS">"c9861"</definedName>
    <definedName name="IQ_REST_ACQUIRED_RESTAURANTS">"c9855"</definedName>
    <definedName name="IQ_REST_AFFILIATED_OTHER_RESTAURANTS_BEG">"c9871"</definedName>
    <definedName name="IQ_REST_AVG_VALUE_TRANSACTION">"c9887"</definedName>
    <definedName name="IQ_REST_AVG_VALUE_TRANSACTION_GROWTH">"c9888"</definedName>
    <definedName name="IQ_REST_AVG_WEEKLY_SALES">"c9879"</definedName>
    <definedName name="IQ_REST_AVG_WEEKLY_SALES_FRANCHISE">"c9877"</definedName>
    <definedName name="IQ_REST_AVG_WEEKLY_SALES_OWNED">"c9878"</definedName>
    <definedName name="IQ_REST_CLOSED_AFFILIATED_OTHER_RESTAURANTS">"c9874"</definedName>
    <definedName name="IQ_REST_CLOSED_FRANCHISE_RESTAURANTS">"c9868"</definedName>
    <definedName name="IQ_REST_CLOSED_OWNED_RESTAURANTS">"c9862"</definedName>
    <definedName name="IQ_REST_CLOSED_RESTAURANTS">"c9856"</definedName>
    <definedName name="IQ_REST_FRANCHISE_RESTAURANTS_BEG">"c9865"</definedName>
    <definedName name="IQ_REST_GUEST_COUNT_GROWTH">"c9889"</definedName>
    <definedName name="IQ_REST_OPENED_AFFILIATED_OTHER_RESTAURANTS">"c9872"</definedName>
    <definedName name="IQ_REST_OPENED_FRANCHISE_RESTAURANTS">"c9866"</definedName>
    <definedName name="IQ_REST_OPENED_OWNED_RESTAURANTS">"c9860"</definedName>
    <definedName name="IQ_REST_OPENED_RESTAURANTS">"c9854"</definedName>
    <definedName name="IQ_REST_OPERATING_MARGIN">"c9886"</definedName>
    <definedName name="IQ_REST_OWNED_RESTAURANTS_BEG">"c9859"</definedName>
    <definedName name="IQ_REST_RESTAURANTS_BEG">"c9853"</definedName>
    <definedName name="IQ_REST_SAME_RESTAURANT_SALES">"c9885"</definedName>
    <definedName name="IQ_REST_SAME_RESTAURANT_SALES_FRANCHISE">"c9883"</definedName>
    <definedName name="IQ_REST_SAME_RESTAURANT_SALES_GROWTH">"c9882"</definedName>
    <definedName name="IQ_REST_SAME_RESTAURANT_SALES_GROWTH_FRANCHISE">"c9880"</definedName>
    <definedName name="IQ_REST_SAME_RESTAURANT_SALES_GROWTH_OWNED">"c9881"</definedName>
    <definedName name="IQ_REST_SAME_RESTAURANT_SALES_OWNED">"c9884"</definedName>
    <definedName name="IQ_REST_SOLD_AFFILIATED_OTHER_RESTAURANTS">"c9875"</definedName>
    <definedName name="IQ_REST_SOLD_FRANCHISE_RESTAURANTS">"c9869"</definedName>
    <definedName name="IQ_REST_SOLD_OWNED_RESTAURANTS">"c9863"</definedName>
    <definedName name="IQ_REST_SOLD_RESTAURANTS">"c9857"</definedName>
    <definedName name="IQ_REST_TOTAL_AFFILIATED_OTHER_RESTAURANTS">"c9876"</definedName>
    <definedName name="IQ_REST_TOTAL_FRANCHISE_RESTAURANTS">"c9870"</definedName>
    <definedName name="IQ_REST_TOTAL_OWNED_RESTAURANTS">"c9864"</definedName>
    <definedName name="IQ_REST_TOTAL_RESTAURANTS">"c9858"</definedName>
    <definedName name="IQ_RESTATEMENT_BS">"c1643"</definedName>
    <definedName name="IQ_RESTATEMENT_CF">"c1644"</definedName>
    <definedName name="IQ_RESTATEMENT_IS">"c1642"</definedName>
    <definedName name="IQ_RESTATEMENTS_FFIEC">"c12958"</definedName>
    <definedName name="IQ_RESTATEMENTS_NET_FDIC">"c6500"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SUPPLE">"c13809"</definedName>
    <definedName name="IQ_RESTRUCTURE_UTI">"c1111"</definedName>
    <definedName name="IQ_RESTRUCTURED_LOANS">"c1112"</definedName>
    <definedName name="IQ_RESTRUCTURED_LOANS_1_4_RESIDENTIAL_FDIC">"c6378"</definedName>
    <definedName name="IQ_RESTRUCTURED_LOANS_LEASES_FDIC">"c6377"</definedName>
    <definedName name="IQ_RESTRUCTURED_LOANS_NON_1_4_FDIC">"c6379"</definedName>
    <definedName name="IQ_RETAIL_ACQUIRED_AFFILIATED_OTHER_STORES">"c9892"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FFILIATED_OTHER_STORES_BEG">"c9890"</definedName>
    <definedName name="IQ_RETAIL_AVG_SQ_METERS_GROSS">"c9908"</definedName>
    <definedName name="IQ_RETAIL_AVG_SQ_METERS_NET">"c9907"</definedName>
    <definedName name="IQ_RETAIL_AVG_STORE_SIZE_GROSS">"c2066"</definedName>
    <definedName name="IQ_RETAIL_AVG_STORE_SIZE_NET">"c2067"</definedName>
    <definedName name="IQ_RETAIL_AVG_VALUE_TRANSACTION">"c9915"</definedName>
    <definedName name="IQ_RETAIL_AVG_VALUE_TRANSACTION_GROWTH">"c9916"</definedName>
    <definedName name="IQ_RETAIL_AVG_WK_SALES">"c2891"</definedName>
    <definedName name="IQ_RETAIL_AVG_WK_SALES_FRANCHISE">"c2899"</definedName>
    <definedName name="IQ_RETAIL_AVG_WK_SALES_OWNED">"c2907"</definedName>
    <definedName name="IQ_RETAIL_CATALOG_REVENUES">"c9903"</definedName>
    <definedName name="IQ_RETAIL_CLOSED_AFFILIATED_OTHER_STORES">"c9893"</definedName>
    <definedName name="IQ_RETAIL_CLOSED_FRANCHISE_STORES">"c2896"</definedName>
    <definedName name="IQ_RETAIL_CLOSED_OWNED_STORES">"c2904"</definedName>
    <definedName name="IQ_RETAIL_CLOSED_STORES">"c2063"</definedName>
    <definedName name="IQ_RETAIL_DEPOSITS_FDIC">"c6488"</definedName>
    <definedName name="IQ_RETAIL_FRANCHISE_STORES_BEG">"c2893"</definedName>
    <definedName name="IQ_RETAIL_GROSS_MARGIN">"c9899"</definedName>
    <definedName name="IQ_RETAIL_IS_RATIO">"c7002"</definedName>
    <definedName name="IQ_RETAIL_IS_RATIO_FC">"c7882"</definedName>
    <definedName name="IQ_RETAIL_IS_RATIO_POP">"c7222"</definedName>
    <definedName name="IQ_RETAIL_IS_RATIO_POP_FC">"c8102"</definedName>
    <definedName name="IQ_RETAIL_IS_RATIO_YOY">"c7442"</definedName>
    <definedName name="IQ_RETAIL_IS_RATIO_YOY_FC">"c8322"</definedName>
    <definedName name="IQ_RETAIL_MERCHANDISE_MARGIN">"c9901"</definedName>
    <definedName name="IQ_RETAIL_ONLINE_REVENUES">"c9904"</definedName>
    <definedName name="IQ_RETAIL_OPENED_AFFILIATED_OTHER_STORES">"c9891"</definedName>
    <definedName name="IQ_RETAIL_OPENED_FRANCHISE_STORES">"c2894"</definedName>
    <definedName name="IQ_RETAIL_OPENED_OWNED_STORES">"c2902"</definedName>
    <definedName name="IQ_RETAIL_OPENED_STORES">"c2062"</definedName>
    <definedName name="IQ_RETAIL_OPERATING_MARGIN">"c9900"</definedName>
    <definedName name="IQ_RETAIL_OWNED_STORES_BEG">"c2901"</definedName>
    <definedName name="IQ_RETAIL_REVENUES">"c9902"</definedName>
    <definedName name="IQ_RETAIL_SALES">"c7003"</definedName>
    <definedName name="IQ_RETAIL_SALES_APR">"c7663"</definedName>
    <definedName name="IQ_RETAIL_SALES_APR_FC">"c8543"</definedName>
    <definedName name="IQ_RETAIL_SALES_CATALOG">"c16128"</definedName>
    <definedName name="IQ_RETAIL_SALES_FC">"c7883"</definedName>
    <definedName name="IQ_RETAIL_SALES_FOOD">"c7004"</definedName>
    <definedName name="IQ_RETAIL_SALES_FOOD_APR">"c7664"</definedName>
    <definedName name="IQ_RETAIL_SALES_FOOD_APR_FC">"c8544"</definedName>
    <definedName name="IQ_RETAIL_SALES_FOOD_EXCL_VEHICLE">"c7005"</definedName>
    <definedName name="IQ_RETAIL_SALES_FOOD_EXCL_VEHICLE_APR">"c7665"</definedName>
    <definedName name="IQ_RETAIL_SALES_FOOD_EXCL_VEHICLE_APR_FC">"c8545"</definedName>
    <definedName name="IQ_RETAIL_SALES_FOOD_EXCL_VEHICLE_FC">"c7885"</definedName>
    <definedName name="IQ_RETAIL_SALES_FOOD_EXCL_VEHICLE_POP">"c7225"</definedName>
    <definedName name="IQ_RETAIL_SALES_FOOD_EXCL_VEHICLE_POP_FC">"c8105"</definedName>
    <definedName name="IQ_RETAIL_SALES_FOOD_EXCL_VEHICLE_YOY">"c7445"</definedName>
    <definedName name="IQ_RETAIL_SALES_FOOD_EXCL_VEHICLE_YOY_FC">"c8325"</definedName>
    <definedName name="IQ_RETAIL_SALES_FOOD_FC">"c7884"</definedName>
    <definedName name="IQ_RETAIL_SALES_FOOD_POP">"c7224"</definedName>
    <definedName name="IQ_RETAIL_SALES_FOOD_POP_FC">"c8104"</definedName>
    <definedName name="IQ_RETAIL_SALES_FOOD_YOY">"c7444"</definedName>
    <definedName name="IQ_RETAIL_SALES_FOOD_YOY_FC">"c8324"</definedName>
    <definedName name="IQ_RETAIL_SALES_ONLINE">"c16129"</definedName>
    <definedName name="IQ_RETAIL_SALES_POP">"c7223"</definedName>
    <definedName name="IQ_RETAIL_SALES_POP_FC">"c8103"</definedName>
    <definedName name="IQ_RETAIL_SALES_RETAIL">"c16127"</definedName>
    <definedName name="IQ_RETAIL_SALES_SAAR">"c7009"</definedName>
    <definedName name="IQ_RETAIL_SALES_SAAR_APR">"c7669"</definedName>
    <definedName name="IQ_RETAIL_SALES_SAAR_APR_FC">"c8549"</definedName>
    <definedName name="IQ_RETAIL_SALES_SAAR_FC">"c7889"</definedName>
    <definedName name="IQ_RETAIL_SALES_SAAR_POP">"c7229"</definedName>
    <definedName name="IQ_RETAIL_SALES_SAAR_POP_FC">"c8109"</definedName>
    <definedName name="IQ_RETAIL_SALES_SAAR_YOY">"c7449"</definedName>
    <definedName name="IQ_RETAIL_SALES_SAAR_YOY_FC">"c8329"</definedName>
    <definedName name="IQ_RETAIL_SALES_SQ_METER_COMPARABLE_GROSS">"c9914"</definedName>
    <definedName name="IQ_RETAIL_SALES_SQ_METER_COMPARABLE_NET">"c9913"</definedName>
    <definedName name="IQ_RETAIL_SALES_SQ_METER_GROSS">"c9910"</definedName>
    <definedName name="IQ_RETAIL_SALES_SQ_METER_NET">"c9909"</definedName>
    <definedName name="IQ_RETAIL_SALES_SQ_METER_OWNED_GROSS">"c9912"</definedName>
    <definedName name="IQ_RETAIL_SALES_SQ_METER_OWNED_NET">"c9911"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ALES_VALUE_INDEX">"c7006"</definedName>
    <definedName name="IQ_RETAIL_SALES_VALUE_INDEX_APR">"c7666"</definedName>
    <definedName name="IQ_RETAIL_SALES_VALUE_INDEX_APR_FC">"c8546"</definedName>
    <definedName name="IQ_RETAIL_SALES_VALUE_INDEX_FC">"c7886"</definedName>
    <definedName name="IQ_RETAIL_SALES_VALUE_INDEX_POP">"c7226"</definedName>
    <definedName name="IQ_RETAIL_SALES_VALUE_INDEX_POP_FC">"c8106"</definedName>
    <definedName name="IQ_RETAIL_SALES_VALUE_INDEX_YOY">"c7446"</definedName>
    <definedName name="IQ_RETAIL_SALES_VALUE_INDEX_YOY_FC">"c8326"</definedName>
    <definedName name="IQ_RETAIL_SALES_VOL_INDEX">"c7007"</definedName>
    <definedName name="IQ_RETAIL_SALES_VOL_INDEX_APR">"c7667"</definedName>
    <definedName name="IQ_RETAIL_SALES_VOL_INDEX_APR_FC">"c8547"</definedName>
    <definedName name="IQ_RETAIL_SALES_VOL_INDEX_EXCL_MOTOR">"c7008"</definedName>
    <definedName name="IQ_RETAIL_SALES_VOL_INDEX_EXCL_MOTOR_APR">"c7668"</definedName>
    <definedName name="IQ_RETAIL_SALES_VOL_INDEX_EXCL_MOTOR_APR_FC">"c8548"</definedName>
    <definedName name="IQ_RETAIL_SALES_VOL_INDEX_EXCL_MOTOR_FC">"c7888"</definedName>
    <definedName name="IQ_RETAIL_SALES_VOL_INDEX_EXCL_MOTOR_POP">"c7228"</definedName>
    <definedName name="IQ_RETAIL_SALES_VOL_INDEX_EXCL_MOTOR_POP_FC">"c8108"</definedName>
    <definedName name="IQ_RETAIL_SALES_VOL_INDEX_EXCL_MOTOR_YOY">"c7448"</definedName>
    <definedName name="IQ_RETAIL_SALES_VOL_INDEX_EXCL_MOTOR_YOY_FC">"c8328"</definedName>
    <definedName name="IQ_RETAIL_SALES_VOL_INDEX_FC">"c7887"</definedName>
    <definedName name="IQ_RETAIL_SALES_VOL_INDEX_POP">"c7227"</definedName>
    <definedName name="IQ_RETAIL_SALES_VOL_INDEX_POP_FC">"c8107"</definedName>
    <definedName name="IQ_RETAIL_SALES_VOL_INDEX_YOY">"c7447"</definedName>
    <definedName name="IQ_RETAIL_SALES_VOL_INDEX_YOY_FC">"c8327"</definedName>
    <definedName name="IQ_RETAIL_SALES_YOY">"c7443"</definedName>
    <definedName name="IQ_RETAIL_SALES_YOY_FC">"c8323"</definedName>
    <definedName name="IQ_RETAIL_SAME_STORE_SALES">"c9898"</definedName>
    <definedName name="IQ_RETAIL_SAME_STORE_SALES_FRANCHISE">"c9896"</definedName>
    <definedName name="IQ_RETAIL_SAME_STORE_SALES_OWNED">"c9897"</definedName>
    <definedName name="IQ_RETAIL_SOLD_AFFILIATED_OTHER_STORES">"c9894"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AFFILIATED_OTHER_STORES">"c9895"</definedName>
    <definedName name="IQ_RETAIL_TOTAL_FRANCHISE_STORES">"c2898"</definedName>
    <definedName name="IQ_RETAIL_TOTAL_OWNED_STORES">"c2906"</definedName>
    <definedName name="IQ_RETAIL_TOTAL_SQ_METERS_GROSS">"c9906"</definedName>
    <definedName name="IQ_RETAIL_TOTAL_SQ_METERS_NET">"c9905"</definedName>
    <definedName name="IQ_RETAIL_TOTAL_STORES">"c2061"</definedName>
    <definedName name="IQ_RETAIL_WHOLESALE_REVENUES">"c15895"</definedName>
    <definedName name="IQ_RETAINED_EARN">"c1420"</definedName>
    <definedName name="IQ_RETAINED_EARNINGS_AVERAGE_EQUITY_FDIC">"c6733"</definedName>
    <definedName name="IQ_RETAINED_EARNINGS_EQUITY_FFIEC">"c13348"</definedName>
    <definedName name="IQ_RETAINED_EARNINGS_FFIEC">"c12878"</definedName>
    <definedName name="IQ_RETURN_ASSETS">"c1113"</definedName>
    <definedName name="IQ_RETURN_ASSETS_ACT_OR_EST">"c3585"</definedName>
    <definedName name="IQ_RETURN_ASSETS_ACT_OR_EST_CIQ">"c12020"</definedName>
    <definedName name="IQ_RETURN_ASSETS_ACT_OR_EST_REUT">"c5475"</definedName>
    <definedName name="IQ_RETURN_ASSETS_ACT_OR_EST_THOM">"c5310"</definedName>
    <definedName name="IQ_RETURN_ASSETS_BANK">"c1114"</definedName>
    <definedName name="IQ_RETURN_ASSETS_BROK">"c1115"</definedName>
    <definedName name="IQ_RETURN_ASSETS_DET_EST">"c12066"</definedName>
    <definedName name="IQ_RETURN_ASSETS_DET_EST_CIQ">"c12130"</definedName>
    <definedName name="IQ_RETURN_ASSETS_DET_EST_DATE">"c12219"</definedName>
    <definedName name="IQ_RETURN_ASSETS_DET_EST_DATE_CIQ">"c12276"</definedName>
    <definedName name="IQ_RETURN_ASSETS_DET_EST_INCL">"c12356"</definedName>
    <definedName name="IQ_RETURN_ASSETS_DET_EST_INCL_CIQ">"c12404"</definedName>
    <definedName name="IQ_RETURN_ASSETS_DET_EST_ORIGIN">"c12591"</definedName>
    <definedName name="IQ_RETURN_ASSETS_DET_EST_ORIGIN_CIQ">"c12645"</definedName>
    <definedName name="IQ_RETURN_ASSETS_EST">"c3529"</definedName>
    <definedName name="IQ_RETURN_ASSETS_EST_CIQ">"c3828"</definedName>
    <definedName name="IQ_RETURN_ASSETS_EST_REUT">"c3990"</definedName>
    <definedName name="IQ_RETURN_ASSETS_EST_THOM">"c4034"</definedName>
    <definedName name="IQ_RETURN_ASSETS_FDIC">"c6730"</definedName>
    <definedName name="IQ_RETURN_ASSETS_FS">"c1116"</definedName>
    <definedName name="IQ_RETURN_ASSETS_GUIDANCE">"c4517"</definedName>
    <definedName name="IQ_RETURN_ASSETS_GUIDANCE_CIQ">"c5055"</definedName>
    <definedName name="IQ_RETURN_ASSETS_GUIDANCE_CIQ_COL">"c11702"</definedName>
    <definedName name="IQ_RETURN_ASSETS_HIGH_EST">"c3530"</definedName>
    <definedName name="IQ_RETURN_ASSETS_HIGH_EST_CIQ">"c3830"</definedName>
    <definedName name="IQ_RETURN_ASSETS_HIGH_EST_REUT">"c3992"</definedName>
    <definedName name="IQ_RETURN_ASSETS_HIGH_EST_THOM">"c4036"</definedName>
    <definedName name="IQ_RETURN_ASSETS_HIGH_GUIDANCE">"c4183"</definedName>
    <definedName name="IQ_RETURN_ASSETS_HIGH_GUIDANCE_CIQ">"c4595"</definedName>
    <definedName name="IQ_RETURN_ASSETS_HIGH_GUIDANCE_CIQ_COL">"c11244"</definedName>
    <definedName name="IQ_RETURN_ASSETS_LOW_EST">"c3531"</definedName>
    <definedName name="IQ_RETURN_ASSETS_LOW_EST_CIQ">"c3831"</definedName>
    <definedName name="IQ_RETURN_ASSETS_LOW_EST_REUT">"c3993"</definedName>
    <definedName name="IQ_RETURN_ASSETS_LOW_EST_THOM">"c4037"</definedName>
    <definedName name="IQ_RETURN_ASSETS_LOW_GUIDANCE">"c4223"</definedName>
    <definedName name="IQ_RETURN_ASSETS_LOW_GUIDANCE_CIQ">"c4635"</definedName>
    <definedName name="IQ_RETURN_ASSETS_LOW_GUIDANCE_CIQ_COL">"c11284"</definedName>
    <definedName name="IQ_RETURN_ASSETS_MEDIAN_EST">"c3532"</definedName>
    <definedName name="IQ_RETURN_ASSETS_MEDIAN_EST_CIQ">"c3829"</definedName>
    <definedName name="IQ_RETURN_ASSETS_MEDIAN_EST_REUT">"c3991"</definedName>
    <definedName name="IQ_RETURN_ASSETS_MEDIAN_EST_THOM">"c4035"</definedName>
    <definedName name="IQ_RETURN_ASSETS_NUM_EST">"c3527"</definedName>
    <definedName name="IQ_RETURN_ASSETS_NUM_EST_CIQ">"c3832"</definedName>
    <definedName name="IQ_RETURN_ASSETS_NUM_EST_REUT">"c3994"</definedName>
    <definedName name="IQ_RETURN_ASSETS_NUM_EST_THOM">"c4038"</definedName>
    <definedName name="IQ_RETURN_ASSETS_STDDEV_EST">"c3528"</definedName>
    <definedName name="IQ_RETURN_ASSETS_STDDEV_EST_CIQ">"c3833"</definedName>
    <definedName name="IQ_RETURN_ASSETS_STDDEV_EST_REUT">"c3995"</definedName>
    <definedName name="IQ_RETURN_ASSETS_STDDEV_EST_THOM">"c4039"</definedName>
    <definedName name="IQ_RETURN_CAPITAL">"c1117"</definedName>
    <definedName name="IQ_RETURN_COMMON_EQUITY">"c13838"</definedName>
    <definedName name="IQ_RETURN_EMBEDDED_VALUE">"c9974"</definedName>
    <definedName name="IQ_RETURN_EQUITY">"c1118"</definedName>
    <definedName name="IQ_RETURN_EQUITY_ACT_OR_EST">"c3586"</definedName>
    <definedName name="IQ_RETURN_EQUITY_ACT_OR_EST_CIQ">"c12021"</definedName>
    <definedName name="IQ_RETURN_EQUITY_ACT_OR_EST_REUT">"c5476"</definedName>
    <definedName name="IQ_RETURN_EQUITY_ACT_OR_EST_THOM">"c5311"</definedName>
    <definedName name="IQ_RETURN_EQUITY_BANK">"c1119"</definedName>
    <definedName name="IQ_RETURN_EQUITY_BROK">"c1120"</definedName>
    <definedName name="IQ_RETURN_EQUITY_DET_EST">"c12067"</definedName>
    <definedName name="IQ_RETURN_EQUITY_DET_EST_CIQ">"c12131"</definedName>
    <definedName name="IQ_RETURN_EQUITY_DET_EST_DATE">"c12220"</definedName>
    <definedName name="IQ_RETURN_EQUITY_DET_EST_DATE_CIQ">"c12277"</definedName>
    <definedName name="IQ_RETURN_EQUITY_DET_EST_INCL">"c12357"</definedName>
    <definedName name="IQ_RETURN_EQUITY_DET_EST_INCL_CIQ">"c12405"</definedName>
    <definedName name="IQ_RETURN_EQUITY_DET_EST_ORIGIN">"c12592"</definedName>
    <definedName name="IQ_RETURN_EQUITY_DET_EST_ORIGIN_CIQ">"c12646"</definedName>
    <definedName name="IQ_RETURN_EQUITY_EST">"c3535"</definedName>
    <definedName name="IQ_RETURN_EQUITY_EST_CIQ">"c3821"</definedName>
    <definedName name="IQ_RETURN_EQUITY_EST_REUT">"c3983"</definedName>
    <definedName name="IQ_RETURN_EQUITY_EST_THOM">"c5479"</definedName>
    <definedName name="IQ_RETURN_EQUITY_FDIC">"c6732"</definedName>
    <definedName name="IQ_RETURN_EQUITY_FS">"c1121"</definedName>
    <definedName name="IQ_RETURN_EQUITY_GUIDANCE">"c4518"</definedName>
    <definedName name="IQ_RETURN_EQUITY_GUIDANCE_CIQ">"c5056"</definedName>
    <definedName name="IQ_RETURN_EQUITY_GUIDANCE_CIQ_COL">"c11703"</definedName>
    <definedName name="IQ_RETURN_EQUITY_HIGH_EST">"c3536"</definedName>
    <definedName name="IQ_RETURN_EQUITY_HIGH_EST_CIQ">"c3823"</definedName>
    <definedName name="IQ_RETURN_EQUITY_HIGH_EST_REUT">"c3985"</definedName>
    <definedName name="IQ_RETURN_EQUITY_HIGH_EST_THOM">"c5283"</definedName>
    <definedName name="IQ_RETURN_EQUITY_HIGH_GUIDANCE">"c4182"</definedName>
    <definedName name="IQ_RETURN_EQUITY_HIGH_GUIDANCE_CIQ">"c4594"</definedName>
    <definedName name="IQ_RETURN_EQUITY_HIGH_GUIDANCE_CIQ_COL">"c11243"</definedName>
    <definedName name="IQ_RETURN_EQUITY_LOW_EST">"c3537"</definedName>
    <definedName name="IQ_RETURN_EQUITY_LOW_EST_CIQ">"c3824"</definedName>
    <definedName name="IQ_RETURN_EQUITY_LOW_EST_REUT">"c3986"</definedName>
    <definedName name="IQ_RETURN_EQUITY_LOW_EST_THOM">"c5284"</definedName>
    <definedName name="IQ_RETURN_EQUITY_LOW_GUIDANCE">"c4222"</definedName>
    <definedName name="IQ_RETURN_EQUITY_LOW_GUIDANCE_CIQ">"c4634"</definedName>
    <definedName name="IQ_RETURN_EQUITY_LOW_GUIDANCE_CIQ_COL">"c11283"</definedName>
    <definedName name="IQ_RETURN_EQUITY_MEDIAN_EST">"c3538"</definedName>
    <definedName name="IQ_RETURN_EQUITY_MEDIAN_EST_CIQ">"c3822"</definedName>
    <definedName name="IQ_RETURN_EQUITY_MEDIAN_EST_REUT">"c3984"</definedName>
    <definedName name="IQ_RETURN_EQUITY_MEDIAN_EST_THOM">"c5282"</definedName>
    <definedName name="IQ_RETURN_EQUITY_NUM_EST">"c3533"</definedName>
    <definedName name="IQ_RETURN_EQUITY_NUM_EST_CIQ">"c3825"</definedName>
    <definedName name="IQ_RETURN_EQUITY_NUM_EST_REUT">"c3987"</definedName>
    <definedName name="IQ_RETURN_EQUITY_NUM_EST_THOM">"c5285"</definedName>
    <definedName name="IQ_RETURN_EQUITY_STDDEV_EST">"c3534"</definedName>
    <definedName name="IQ_RETURN_EQUITY_STDDEV_EST_CIQ">"c3826"</definedName>
    <definedName name="IQ_RETURN_EQUITY_STDDEV_EST_REUT">"c3988"</definedName>
    <definedName name="IQ_RETURN_EQUITY_STDDEV_EST_THOM">"c5286"</definedName>
    <definedName name="IQ_RETURN_INVESTMENT">"c1421"</definedName>
    <definedName name="IQ_REV">"c1122"</definedName>
    <definedName name="IQ_REV_AP">"c8873"</definedName>
    <definedName name="IQ_REV_AP_ABS">"c8892"</definedName>
    <definedName name="IQ_REV_BEFORE_LL">"c1123"</definedName>
    <definedName name="IQ_REV_BEFORE_LOAN_LOSS_FOREIGN_FFIEC">"c15381"</definedName>
    <definedName name="IQ_REV_DET_EST">"c12065"</definedName>
    <definedName name="IQ_REV_DET_EST_CIQ">"c12129"</definedName>
    <definedName name="IQ_REV_DET_EST_CURRENCY">"c12472"</definedName>
    <definedName name="IQ_REV_DET_EST_CURRENCY_CIQ">"c12520"</definedName>
    <definedName name="IQ_REV_DET_EST_DATE">"c12218"</definedName>
    <definedName name="IQ_REV_DET_EST_DATE_CIQ">"c12275"</definedName>
    <definedName name="IQ_REV_DET_EST_INCL">"c12355"</definedName>
    <definedName name="IQ_REV_DET_EST_INCL_CIQ">"c12403"</definedName>
    <definedName name="IQ_REV_DET_EST_ORIGIN">"c12590"</definedName>
    <definedName name="IQ_REV_DET_EST_ORIGIN_CIQ">"c12644"</definedName>
    <definedName name="IQ_REV_NAME_AP">"c8911"</definedName>
    <definedName name="IQ_REV_NAME_AP_ABS">"c8930"</definedName>
    <definedName name="IQ_REV_STDDEV_EST">"c1124"</definedName>
    <definedName name="IQ_REV_STDDEV_EST_CIQ">"c3621"</definedName>
    <definedName name="IQ_REV_STDDEV_EST_REUT">"c3639"</definedName>
    <definedName name="IQ_REV_STDDEV_EST_THOM">"c3657"</definedName>
    <definedName name="IQ_REV_UTI">"c1125"</definedName>
    <definedName name="IQ_REVALUATION_GAINS_DERIVATIVE_DOM_FFIEC">"c12828"</definedName>
    <definedName name="IQ_REVALUATION_GAINS_DERIVATIVE_FOREIGN_FFIEC">"c12829"</definedName>
    <definedName name="IQ_REVALUATION_GAINS_FDIC">"c6428"</definedName>
    <definedName name="IQ_REVALUATION_LOSSES_FDIC">"c6429"</definedName>
    <definedName name="IQ_REVALUATION_NON_TRADING_PROP">"c15999"</definedName>
    <definedName name="IQ_REVENUE">"c1422"</definedName>
    <definedName name="IQ_REVENUE_10K">"IQ_REVENUE_10K"</definedName>
    <definedName name="IQ_REVENUE_10Q">"IQ_REVENUE_10Q"</definedName>
    <definedName name="IQ_REVENUE_10Q1">"IQ_REVENUE_10Q1"</definedName>
    <definedName name="IQ_REVENUE_ACT_OR_EST">"c2214"</definedName>
    <definedName name="IQ_REVENUE_ACT_OR_EST_CIQ">"c5059"</definedName>
    <definedName name="IQ_REVENUE_ACT_OR_EST_CIQ_COL">"c11706"</definedName>
    <definedName name="IQ_REVENUE_ACT_OR_EST_REUT">"c5461"</definedName>
    <definedName name="IQ_REVENUE_ACT_OR_EST_THOM">"c5299"</definedName>
    <definedName name="IQ_REVENUE_ADVERTISING">"c2880"</definedName>
    <definedName name="IQ_REVENUE_ANALOG_CABLE">"c2875"</definedName>
    <definedName name="IQ_REVENUE_BASIC_CABLE">"c2877"</definedName>
    <definedName name="IQ_REVENUE_BBAND">"c2878"</definedName>
    <definedName name="IQ_REVENUE_BEFORE_LL_FFIEC">"c13018"</definedName>
    <definedName name="IQ_REVENUE_COMMERCIAL">"c2881"</definedName>
    <definedName name="IQ_REVENUE_DIGITAL_CABLE">"c2876"</definedName>
    <definedName name="IQ_REVENUE_EST">"c1126"</definedName>
    <definedName name="IQ_REVENUE_EST_1">"IQ_REVENUE_EST_1"</definedName>
    <definedName name="IQ_REVENUE_EST_BOTTOM_UP">"c5488"</definedName>
    <definedName name="IQ_REVENUE_EST_BOTTOM_UP_CIQ">"c12025"</definedName>
    <definedName name="IQ_REVENUE_EST_BOTTOM_UP_REUT">"c5496"</definedName>
    <definedName name="IQ_REVENUE_EST_CIQ">"c3616"</definedName>
    <definedName name="IQ_REVENUE_EST_REUT">"c3634"</definedName>
    <definedName name="IQ_REVENUE_EST_THOM">"c3652"</definedName>
    <definedName name="IQ_REVENUE_GROWTH_1">"IQ_REVENUE_GROWTH_1"</definedName>
    <definedName name="IQ_REVENUE_GROWTH_2">"IQ_REVENUE_GROWTH_2"</definedName>
    <definedName name="IQ_REVENUE_GUIDANCE">"c4519"</definedName>
    <definedName name="IQ_REVENUE_GUIDANCE_CIQ">"c5057"</definedName>
    <definedName name="IQ_REVENUE_GUIDANCE_CIQ_COL">"c11704"</definedName>
    <definedName name="IQ_REVENUE_HIGH_EST">"c1127"</definedName>
    <definedName name="IQ_REVENUE_HIGH_EST_CIQ">"c3618"</definedName>
    <definedName name="IQ_REVENUE_HIGH_EST_REUT">"c3636"</definedName>
    <definedName name="IQ_REVENUE_HIGH_EST_THOM">"c3654"</definedName>
    <definedName name="IQ_REVENUE_HIGH_GUIDANCE">"c4169"</definedName>
    <definedName name="IQ_REVENUE_HIGH_GUIDANCE_CIQ">"c4581"</definedName>
    <definedName name="IQ_REVENUE_HIGH_GUIDANCE_CIQ_COL">"c11230"</definedName>
    <definedName name="IQ_REVENUE_LOW_EST">"c1128"</definedName>
    <definedName name="IQ_REVENUE_LOW_EST_CIQ">"c3619"</definedName>
    <definedName name="IQ_REVENUE_LOW_EST_REUT">"c3637"</definedName>
    <definedName name="IQ_REVENUE_LOW_EST_THOM">"c3655"</definedName>
    <definedName name="IQ_REVENUE_LOW_GUIDANCE">"c4209"</definedName>
    <definedName name="IQ_REVENUE_LOW_GUIDANCE_CIQ">"c4621"</definedName>
    <definedName name="IQ_REVENUE_LOW_GUIDANCE_CIQ_COL">"c11270"</definedName>
    <definedName name="IQ_REVENUE_MEDIAN_EST">"c1662"</definedName>
    <definedName name="IQ_REVENUE_MEDIAN_EST_CIQ">"c3617"</definedName>
    <definedName name="IQ_REVENUE_MEDIAN_EST_REUT">"c3635"</definedName>
    <definedName name="IQ_REVENUE_MEDIAN_EST_THOM">"c3653"</definedName>
    <definedName name="IQ_REVENUE_NUM_EST">"c1129"</definedName>
    <definedName name="IQ_REVENUE_NUM_EST_CIQ">"c3620"</definedName>
    <definedName name="IQ_REVENUE_NUM_EST_REUT">"c3638"</definedName>
    <definedName name="IQ_REVENUE_NUM_EST_THOM">"c3656"</definedName>
    <definedName name="IQ_REVENUE_OTHER">"c2882"</definedName>
    <definedName name="IQ_REVENUE_PHONE">"c2879"</definedName>
    <definedName name="IQ_REVENUE_TOTAL">"c2883"</definedName>
    <definedName name="IQ_REVENUES_SATELLITE">"c15792"</definedName>
    <definedName name="IQ_REVENUES_WIRELESS">"c15793"</definedName>
    <definedName name="IQ_REVERSE_REPO">"c19131"</definedName>
    <definedName name="IQ_REVISION_DATE_">"17.04.2010 21:23:18"</definedName>
    <definedName name="IQ_REVOLV_OPEN_SECURED_1_4_LL_REC_DOM_FFIEC">"c12902"</definedName>
    <definedName name="IQ_REVOLVING_HOME_EQUITY_LINES_UNUSED_FFIEC">"c13241"</definedName>
    <definedName name="IQ_REVOLVING_LOANS_GROSS_LOANS_FFIEC">"c13398"</definedName>
    <definedName name="IQ_REVOLVING_LOANS_RISK_BASED_FFIEC">"c13419"</definedName>
    <definedName name="IQ_REVOLVING_LOANS_SEC_1_4_DOM_CHARGE_OFFS_FFIEC">"c13168"</definedName>
    <definedName name="IQ_REVOLVING_LOANS_SEC_1_4_DOM_RECOV_FFIEC">"c13190"</definedName>
    <definedName name="IQ_REVOLVING_OPEN_END_1_4_TRADING_DOM_FFIEC">"c12927"</definedName>
    <definedName name="IQ_REVOLVING_SECURED_1_4_DUE_30_89_FFIEC">"c13260"</definedName>
    <definedName name="IQ_REVOLVING_SECURED_1_4_DUE_90_FFIEC">"c13288"</definedName>
    <definedName name="IQ_REVOLVING_SECURED_1_4_NON_ACCRUAL_FFIEC">"c13314"</definedName>
    <definedName name="IQ_RGU">"c2863"</definedName>
    <definedName name="IQ_RISK_ADJ_BANK_ASSETS">"c2670"</definedName>
    <definedName name="IQ_RISK_WEIGHTED_ASSETS_0_PCT_FFIEC">"c18874"</definedName>
    <definedName name="IQ_RISK_WEIGHTED_ASSETS_100_PCT_FFIEC">"c18877"</definedName>
    <definedName name="IQ_RISK_WEIGHTED_ASSETS_20_PCT_FFIEC">"c18875"</definedName>
    <definedName name="IQ_RISK_WEIGHTED_ASSETS_50_PCT_FFIEC">"c18876"</definedName>
    <definedName name="IQ_RISK_WEIGHTED_ASSETS_FDIC">"c6370"</definedName>
    <definedName name="IQ_ROAM_MIN_USE_OTHER_CARRIERS">"c15765"</definedName>
    <definedName name="IQ_ROYALTIES_DUE_AFTER_FIVE">"c15969"</definedName>
    <definedName name="IQ_ROYALTIES_DUE_CY">"c15964"</definedName>
    <definedName name="IQ_ROYALTIES_DUE_CY1">"c15965"</definedName>
    <definedName name="IQ_ROYALTIES_DUE_CY2">"c15966"</definedName>
    <definedName name="IQ_ROYALTIES_DUE_CY3">"c15967"</definedName>
    <definedName name="IQ_ROYALTIES_DUE_CY4">"c15968"</definedName>
    <definedName name="IQ_ROYALTY_REVENUE_COAL">"c15932"</definedName>
    <definedName name="IQ_RSI">"c12704"</definedName>
    <definedName name="IQ_RSI_ADJ">"c12705"</definedName>
    <definedName name="IQ_SALARIED_WORKFORCE">"c7010"</definedName>
    <definedName name="IQ_SALARIED_WORKFORCE_APR">"c7670"</definedName>
    <definedName name="IQ_SALARIED_WORKFORCE_APR_FC">"c8550"</definedName>
    <definedName name="IQ_SALARIED_WORKFORCE_FC">"c7890"</definedName>
    <definedName name="IQ_SALARIED_WORKFORCE_POP">"c7230"</definedName>
    <definedName name="IQ_SALARIED_WORKFORCE_POP_FC">"c8110"</definedName>
    <definedName name="IQ_SALARIED_WORKFORCE_YOY">"c7450"</definedName>
    <definedName name="IQ_SALARIED_WORKFORCE_YOY_FC">"c8330"</definedName>
    <definedName name="IQ_SALARIES_EMPLOYEE_BENEFITS_FFIEC">"c13023"</definedName>
    <definedName name="IQ_SALARIES_OTHER_BENEFITS">"c16176"</definedName>
    <definedName name="IQ_SALARY">"c1130"</definedName>
    <definedName name="IQ_SALARY_FDIC">"c6576"</definedName>
    <definedName name="IQ_SALE_COMMON_GROSS_FFIEC">"c12963"</definedName>
    <definedName name="IQ_SALE_CONVERSION_ACQUISITION_NET_COMMON_FFIEC">"c15351"</definedName>
    <definedName name="IQ_SALE_CONVERSION_RETIREMENT_STOCK_FDIC">"c6661"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PREF_FFIEC">"c12961"</definedName>
    <definedName name="IQ_SALE_PROP">"c16029"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_TREASURY_FFIEC">"c12965"</definedName>
    <definedName name="IQ_SALES_COAL">"c15930"</definedName>
    <definedName name="IQ_SALES_MARKETING">"c2240"</definedName>
    <definedName name="IQ_SALES_TO_TOTAL_REVENUE_COAL">"c15943"</definedName>
    <definedName name="IQ_SAME_PROP_AGG_GLA">"c16055"</definedName>
    <definedName name="IQ_SAME_PROP_AGG_UNITS">"c16053"</definedName>
    <definedName name="IQ_SAME_PROP_EXPENSE">"c16050"</definedName>
    <definedName name="IQ_SAME_PROP_EXPENSE_GROWTH">"c16051"</definedName>
    <definedName name="IQ_SAME_PROP_NUMBER_PROP">"c16052"</definedName>
    <definedName name="IQ_SAME_PROP_PORTFOLIO_AREA">"c16054"</definedName>
    <definedName name="IQ_SAME_PROP_REV_GROWTH">"c16049"</definedName>
    <definedName name="IQ_SAME_PROP_REVENUE">"c16048"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AVINGS_ACCT_DEPOSITS_TOTAL_DEPOSITS">"c15721"</definedName>
    <definedName name="IQ_SAVINGS_DEPOSITS_NON_TRANS_ACCTS_FFIEC">"c15329"</definedName>
    <definedName name="IQ_SAVINGS_DEPOSITS_QUARTERLY_AVG_FFIEC">"c15485"</definedName>
    <definedName name="IQ_SAVINGS_RATE_DISP_INC_PCT">"c7011"</definedName>
    <definedName name="IQ_SAVINGS_RATE_DISP_INC_PCT_FC">"c7891"</definedName>
    <definedName name="IQ_SAVINGS_RATE_DISP_INC_PCT_POP">"c7231"</definedName>
    <definedName name="IQ_SAVINGS_RATE_DISP_INC_PCT_POP_FC">"c8111"</definedName>
    <definedName name="IQ_SAVINGS_RATE_DISP_INC_PCT_YOY">"c7451"</definedName>
    <definedName name="IQ_SAVINGS_RATE_DISP_INC_PCT_YOY_FC">"c8331"</definedName>
    <definedName name="IQ_SAVINGS_RATE_GDP_PCT">"c7012"</definedName>
    <definedName name="IQ_SAVINGS_RATE_GDP_PCT_FC">"c7892"</definedName>
    <definedName name="IQ_SAVINGS_RATE_GDP_PCT_POP">"c7232"</definedName>
    <definedName name="IQ_SAVINGS_RATE_GDP_PCT_POP_FC">"c8112"</definedName>
    <definedName name="IQ_SAVINGS_RATE_GDP_PCT_YOY">"c7452"</definedName>
    <definedName name="IQ_SAVINGS_RATE_GDP_PCT_YOY_FC">"c8332"</definedName>
    <definedName name="IQ_SAVINGS_RATE_PERSONAL_INC_PCT">"c7013"</definedName>
    <definedName name="IQ_SAVINGS_RATE_PERSONAL_INC_PCT_FC">"c7893"</definedName>
    <definedName name="IQ_SAVINGS_RATE_PERSONAL_INC_PCT_POP">"c7233"</definedName>
    <definedName name="IQ_SAVINGS_RATE_PERSONAL_INC_PCT_POP_FC">"c8113"</definedName>
    <definedName name="IQ_SAVINGS_RATE_PERSONAL_INC_PCT_YOY">"c7453"</definedName>
    <definedName name="IQ_SAVINGS_RATE_PERSONAL_INC_PCT_YOY_FC">"c8333"</definedName>
    <definedName name="IQ_SBC_EXPENSE_FFIEC">"c13077"</definedName>
    <definedName name="IQ_SCALABLE_INFRASTRUCTURE_CABLE_INVEST">"c15802"</definedName>
    <definedName name="IQ_SEC_1_4_CONSTRUCTION_DOM_CHARGE_OFFS_FFIEC">"c13165"</definedName>
    <definedName name="IQ_SEC_1_4_CONSTRUCTION_DOM_RECOV_FFIEC">"c13187"</definedName>
    <definedName name="IQ_SEC_BORROWED_OFF_BS_FFIEC">"c13127"</definedName>
    <definedName name="IQ_SEC_FARMLAND_DOM_CHARGE_OFFS_FFIEC">"c13167"</definedName>
    <definedName name="IQ_SEC_FARMLAND_DOM_RECOV_FFIEC">"c13189"</definedName>
    <definedName name="IQ_SEC_FUNDS_PURCHASED_ASSETS_TOT_FFIEC">"c13447"</definedName>
    <definedName name="IQ_SEC_ISSUED_US_AVAIL_SALE_FFIEC">"c12795"</definedName>
    <definedName name="IQ_SEC_ISSUED_US_TRADING_DOM_FFIEC">"c12920"</definedName>
    <definedName name="IQ_SEC_ISSUED_US_TRADING_FFIEC">"c12815"</definedName>
    <definedName name="IQ_SEC_MULTIFAM_DOM_CHARGE_OFFS_FFIEC">"c13171"</definedName>
    <definedName name="IQ_SEC_MULTIFAM_DOM_DUE_30_89_FFIEC">"c13263"</definedName>
    <definedName name="IQ_SEC_MULTIFAM_DOM_DUE_90_FFIEC">"c13291"</definedName>
    <definedName name="IQ_SEC_MULTIFAM_DOM_NON_ACCRUAL_FFIEC">"c13317"</definedName>
    <definedName name="IQ_SEC_MULTIFAM_DOM_RECOV_FFIEC">"c13193"</definedName>
    <definedName name="IQ_SEC_NONFARM_NONRES_CHARGE_OFFS_FFIEC">"c13629"</definedName>
    <definedName name="IQ_SEC_NONFARM_NONRES_DOM_OFFICES_DUE_30_89_FFIEC">"c13264"</definedName>
    <definedName name="IQ_SEC_NONFARM_NONRES_DOM_OFFICES_DUE_90_FFIEC">"c13292"</definedName>
    <definedName name="IQ_SEC_NONFARM_NONRES_DOM_OFFICES_NON_ACCRUAL_FFIEC">"c13318"</definedName>
    <definedName name="IQ_SEC_NONFARM_NONRES_RECOV_FFIEC">"c13633"</definedName>
    <definedName name="IQ_SEC_OTHER_CONSTRUCTION_DOM_CHARGE_OFFS_FFIEC">"c13166"</definedName>
    <definedName name="IQ_SEC_OTHER_CONSTRUCTION_DOM_RECOV_FFIEC">"c13188"</definedName>
    <definedName name="IQ_SEC_OTHER_NONFARM_NONRES_CHARGE_OFFS_FFIEC">"c13173"</definedName>
    <definedName name="IQ_SEC_OTHER_NONFARM_NONRES_DUE_30_89_FFIEC">"c13266"</definedName>
    <definedName name="IQ_SEC_OTHER_NONFARM_NONRES_DUE_90_FFIEC">"c13637"</definedName>
    <definedName name="IQ_SEC_OTHER_NONFARM_NONRES_NON_ACCRUAL_FFIEC">"c15462"</definedName>
    <definedName name="IQ_SEC_OTHER_NONFARM_NONRES_RECOV_FFIEC">"c13195"</definedName>
    <definedName name="IQ_SEC_OWNER_NONFARM_NONRES_CHARGE_OFFS_FFIEC">"c13172"</definedName>
    <definedName name="IQ_SEC_OWNER_NONFARM_NONRES_DUE_30_89_FFIEC">"c13265"</definedName>
    <definedName name="IQ_SEC_OWNER_NONFARM_NONRES_DUE_90_FFIEC">"c13636"</definedName>
    <definedName name="IQ_SEC_OWNER_NONFARM_NONRES_NON_ACCRUAL_FFIEC">"c15461"</definedName>
    <definedName name="IQ_SEC_OWNER_NONFARM_NONRES_RECOV_FFIEC">"c13194"</definedName>
    <definedName name="IQ_SEC_PURCHASED_RESELL">"c5513"</definedName>
    <definedName name="IQ_SEC_PURCHASED_RESELL_FFIEC">"c12807"</definedName>
    <definedName name="IQ_SEC_RE_FOREIGN_DUE_30_89_FFIEC">"c13267"</definedName>
    <definedName name="IQ_SEC_RE_FOREIGN_DUE_90_FFIEC">"c13293"</definedName>
    <definedName name="IQ_SEC_RE_FOREIGN_NON_ACCRUAL_FFIEC">"c13319"</definedName>
    <definedName name="IQ_SEC_SOLD_REPURCHASE_FFIEC">"c12857"</definedName>
    <definedName name="IQ_SECUR_RECEIV">"c1151"</definedName>
    <definedName name="IQ_SECURED_1_4_FAMILY_RESIDENTIAL_CHARGE_OFFS_FDIC">"c6590"</definedName>
    <definedName name="IQ_SECURED_1_4_FAMILY_RESIDENTIAL_NET_CHARGE_OFFS_FDIC">"c6628"</definedName>
    <definedName name="IQ_SECURED_1_4_FAMILY_RESIDENTIAL_RECOVERIES_FDIC">"c6609"</definedName>
    <definedName name="IQ_SECURED_DEBT">"c2546"</definedName>
    <definedName name="IQ_SECURED_DEBT_PCT">"c2547"</definedName>
    <definedName name="IQ_SECURED_FARMLAND_CHARGE_OFFS_FDIC">"c6593"</definedName>
    <definedName name="IQ_SECURED_FARMLAND_DOM_DUE_30_89_FFIEC">"c13259"</definedName>
    <definedName name="IQ_SECURED_FARMLAND_DOM_DUE_90_FFIEC">"c13287"</definedName>
    <definedName name="IQ_SECURED_FARMLAND_DOM_NON_ACCRUAL_FFIEC">"c13313"</definedName>
    <definedName name="IQ_SECURED_FARMLAND_LL_REC_DOM_FFIEC">"c12901"</definedName>
    <definedName name="IQ_SECURED_FARMLAND_NET_CHARGE_OFFS_FDIC">"c6631"</definedName>
    <definedName name="IQ_SECURED_FARMLAND_RECOVERIES_FDIC">"c6612"</definedName>
    <definedName name="IQ_SECURED_MULTI_RES_LL_REC_DOM_FFIEC">"c12905"</definedName>
    <definedName name="IQ_SECURED_MULTIFAMILY_RESIDENTIAL_CHARGE_OFFS_FDIC">"c6591"</definedName>
    <definedName name="IQ_SECURED_MULTIFAMILY_RESIDENTIAL_NET_CHARGE_OFFS_FDIC">"c6629"</definedName>
    <definedName name="IQ_SECURED_MULTIFAMILY_RESIDENTIAL_RECOVERIES_FDIC">"c6610"</definedName>
    <definedName name="IQ_SECURED_NONFARM_NONRESIDENTIAL_CHARGE_OFFS_FDIC">"c6592"</definedName>
    <definedName name="IQ_SECURED_NONFARM_NONRESIDENTIAL_NET_CHARGE_OFFS_FDIC">"c6630"</definedName>
    <definedName name="IQ_SECURED_NONFARM_NONRESIDENTIAL_RECOVERIES_FDIC">"c6611"</definedName>
    <definedName name="IQ_SECURITIES_GAINS_FDIC">"c6584"</definedName>
    <definedName name="IQ_SECURITIES_HELD_MATURITY_FFIEC">"c12777"</definedName>
    <definedName name="IQ_SECURITIES_ISSUED_STATES_FDIC">"c6300"</definedName>
    <definedName name="IQ_SECURITIES_ISSUED_US_FFIEC">"c12781"</definedName>
    <definedName name="IQ_SECURITIES_LENT_FDIC">"c6532"</definedName>
    <definedName name="IQ_SECURITIES_LENT_FFIEC">"c13255"</definedName>
    <definedName name="IQ_SECURITIES_QUARTERLY_AVG_FFIEC">"c13079"</definedName>
    <definedName name="IQ_SECURITIES_STATE_POLI_SUBD_QUARTERLY_AVG_FFIEC">"c15470"</definedName>
    <definedName name="IQ_SECURITIES_UNDERWRITING_FDIC">"c6529"</definedName>
    <definedName name="IQ_SECURITIES_UNDERWRITING_UNUSED_FFIEC">"c13247"</definedName>
    <definedName name="IQ_SECURITIZATION_INC_OPERATING_INC_FFIEC">"c13390"</definedName>
    <definedName name="IQ_SECURITIZATION_INCOME_FFIEC">"c13012"</definedName>
    <definedName name="IQ_SECURITY_ACTIVE_STATUS">"c15160"</definedName>
    <definedName name="IQ_SECURITY_BORROW">"c1152"</definedName>
    <definedName name="IQ_SECURITY_LEVEL">"c2159"</definedName>
    <definedName name="IQ_SECURITY_NAME">"c15159"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LECTED_FOREIGN_ASSETS_FFIEC">"c13485"</definedName>
    <definedName name="IQ_SEMI_BACKLOG">"c10005"</definedName>
    <definedName name="IQ_SEMI_BACKLOG_AVG_PRICE">"c10006"</definedName>
    <definedName name="IQ_SEMI_BACKLOG_VALUE">"c10007"</definedName>
    <definedName name="IQ_SEMI_BOOK_TO_BILL_RATIO">"c10008"</definedName>
    <definedName name="IQ_SEMI_ORDER_AVG_PRICE">"c10002"</definedName>
    <definedName name="IQ_SEMI_ORDER_VALUE">"c10003"</definedName>
    <definedName name="IQ_SEMI_ORDER_VALUE_CHANGE">"c10004"</definedName>
    <definedName name="IQ_SEMI_ORDERS">"c10001"</definedName>
    <definedName name="IQ_SEMI_WARRANTY_RES_ACQ">"c10011"</definedName>
    <definedName name="IQ_SEMI_WARRANTY_RES_BEG">"c10009"</definedName>
    <definedName name="IQ_SEMI_WARRANTY_RES_END">"c10014"</definedName>
    <definedName name="IQ_SEMI_WARRANTY_RES_ISS">"c10010"</definedName>
    <definedName name="IQ_SEMI_WARRANTY_RES_OTHER">"c10013"</definedName>
    <definedName name="IQ_SEMI_WARRANTY_RES_PAY">"c10012"</definedName>
    <definedName name="IQ_SEP_ACCOUNT_ASSETS_LH_FFIEC">"c13105"</definedName>
    <definedName name="IQ_SEPARATE_ACCOUNT_LIAB_LH_FFIEC">"c13108"</definedName>
    <definedName name="IQ_SEPARATE_ACCT_ASSETS">"c1155"</definedName>
    <definedName name="IQ_SEPARATE_ACCT_LIAB">"c1156"</definedName>
    <definedName name="IQ_SERV_CHARGE_DEPOSITS">"c1157"</definedName>
    <definedName name="IQ_SERVICE_CHARGES_DEPOSIT_ACCOUNTS_DOM_FFIEC">"c13003"</definedName>
    <definedName name="IQ_SERVICE_CHARGES_FDIC">"c6572"</definedName>
    <definedName name="IQ_SERVICE_CHARGES_OPERATING_INC_FFIEC">"c13384"</definedName>
    <definedName name="IQ_SERVICE_FEE">"c8951"</definedName>
    <definedName name="IQ_SERVICING_FEES_FFIEC">"c13011"</definedName>
    <definedName name="IQ_SERVICING_FEES_OPERATING_INC_FFIEC">"c13389"</definedName>
    <definedName name="IQ_SETTLEMENTS_TAX_AUTHORITIES">"c15737"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_PARTNERSHIP_ASSETS">"c16071"</definedName>
    <definedName name="IQ_SHARE_PARTNERSHIP_CONSOL_JV_DEBT">"c19139"</definedName>
    <definedName name="IQ_SHARE_PARTNERSHIP_CURRENT_ASSETS">"c16069"</definedName>
    <definedName name="IQ_SHARE_PARTNERSHIP_CURRENT_LIAB">"c16073"</definedName>
    <definedName name="IQ_SHARE_PARTNERSHIP_CURRENT_TAX">"c16091"</definedName>
    <definedName name="IQ_SHARE_PARTNERSHIP_DEBT">"c16078"</definedName>
    <definedName name="IQ_SHARE_PARTNERSHIP_DEFERRED_TAX">"c16092"</definedName>
    <definedName name="IQ_SHARE_PARTNERSHIP_DEPRECIATION">"c16089"</definedName>
    <definedName name="IQ_SHARE_PARTNERSHIP_FLOAT_DEBT">"c16077"</definedName>
    <definedName name="IQ_SHARE_PARTNERSHIP_FR_DEBT">"c16076"</definedName>
    <definedName name="IQ_SHARE_PARTNERSHIP_INT_EXPENSE">"c16088"</definedName>
    <definedName name="IQ_SHARE_PARTNERSHIP_INT_INCOME">"c16090"</definedName>
    <definedName name="IQ_SHARE_PARTNERSHIP_LIAB">"c16075"</definedName>
    <definedName name="IQ_SHARE_PARTNERSHIP_LT_ASSETS">"c16070"</definedName>
    <definedName name="IQ_SHARE_PARTNERSHIP_NOI">"c16084"</definedName>
    <definedName name="IQ_SHARE_PARTNERSHIP_NON_CURRENT_LIAB">"c16074"</definedName>
    <definedName name="IQ_SHARE_PARTNERSHIP_OPEX">"c16086"</definedName>
    <definedName name="IQ_SHARE_PARTNERSHIP_OTHER_EXPENSE">"c16087"</definedName>
    <definedName name="IQ_SHARE_PARTNERSHIP_OTHER_INCOME">"c16085"</definedName>
    <definedName name="IQ_SHARE_PARTNERSHIP_REVENUE">"c16083"</definedName>
    <definedName name="IQ_SHARE_RE_ASSET">"c16082"</definedName>
    <definedName name="IQ_SHARE_RE_ASSET_DEVELOP_PROP">"c16080"</definedName>
    <definedName name="IQ_SHARE_RE_ASSET_INV_PROP">"c16079"</definedName>
    <definedName name="IQ_SHARE_RE_ASSET_OTHER">"c16081"</definedName>
    <definedName name="IQ_SHAREOUTSTANDING">"c1347"</definedName>
    <definedName name="IQ_SHARES_PER_DR">"c204"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POSITIONS_FFIEC">"c12859"</definedName>
    <definedName name="IQ_SHORT_TERM_INVEST">"c1425"</definedName>
    <definedName name="IQ_SMALL_INT_BEAR_CD">"c11748"</definedName>
    <definedName name="IQ_SOC_SEC_RECEIPTS_SAAR_USD_APR_FC">"c12005"</definedName>
    <definedName name="IQ_SOC_SEC_RECEIPTS_SAAR_USD_FC">"c12002"</definedName>
    <definedName name="IQ_SOC_SEC_RECEIPTS_SAAR_USD_POP_FC">"c12003"</definedName>
    <definedName name="IQ_SOC_SEC_RECEIPTS_SAAR_USD_YOY_FC">"c12004"</definedName>
    <definedName name="IQ_SOC_SEC_RECEIPTS_USD_APR_FC">"c12001"</definedName>
    <definedName name="IQ_SOC_SEC_RECEIPTS_USD_FC">"c11998"</definedName>
    <definedName name="IQ_SOC_SEC_RECEIPTS_USD_POP_FC">"c11999"</definedName>
    <definedName name="IQ_SOC_SEC_RECEIPTS_USD_YOY_FC">"c12000"</definedName>
    <definedName name="IQ_SOCIAL_SEC_RECEIPTS">"c7015"</definedName>
    <definedName name="IQ_SOCIAL_SEC_RECEIPTS_APR">"c7675"</definedName>
    <definedName name="IQ_SOCIAL_SEC_RECEIPTS_APR_FC">"c8555"</definedName>
    <definedName name="IQ_SOCIAL_SEC_RECEIPTS_FC">"c7895"</definedName>
    <definedName name="IQ_SOCIAL_SEC_RECEIPTS_POP">"c7235"</definedName>
    <definedName name="IQ_SOCIAL_SEC_RECEIPTS_POP_FC">"c8115"</definedName>
    <definedName name="IQ_SOCIAL_SEC_RECEIPTS_SAAR">"c7016"</definedName>
    <definedName name="IQ_SOCIAL_SEC_RECEIPTS_SAAR_APR">"c7676"</definedName>
    <definedName name="IQ_SOCIAL_SEC_RECEIPTS_SAAR_APR_FC">"c8556"</definedName>
    <definedName name="IQ_SOCIAL_SEC_RECEIPTS_SAAR_FC">"c7896"</definedName>
    <definedName name="IQ_SOCIAL_SEC_RECEIPTS_SAAR_POP">"c7236"</definedName>
    <definedName name="IQ_SOCIAL_SEC_RECEIPTS_SAAR_POP_FC">"c8116"</definedName>
    <definedName name="IQ_SOCIAL_SEC_RECEIPTS_SAAR_YOY">"c7456"</definedName>
    <definedName name="IQ_SOCIAL_SEC_RECEIPTS_SAAR_YOY_FC">"c8336"</definedName>
    <definedName name="IQ_SOCIAL_SEC_RECEIPTS_YOY">"c7455"</definedName>
    <definedName name="IQ_SOCIAL_SEC_RECEIPTS_YOY_FC">"c8335"</definedName>
    <definedName name="IQ_SOFTWARE">"c1167"</definedName>
    <definedName name="IQ_SOLD_COAL">"c15936"</definedName>
    <definedName name="IQ_SOURCE">"c1168"</definedName>
    <definedName name="IQ_SP_BANK">"c2637"</definedName>
    <definedName name="IQ_SP_BANK_ACTION">"c2636"</definedName>
    <definedName name="IQ_SP_BANK_DATE">"c2635"</definedName>
    <definedName name="IQ_SP_FIN_ENHANCE_FX">"c2631"</definedName>
    <definedName name="IQ_SP_FIN_ENHANCE_FX_ACTION">"c2630"</definedName>
    <definedName name="IQ_SP_FIN_ENHANCE_FX_DATE">"c2629"</definedName>
    <definedName name="IQ_SP_FIN_ENHANCE_LC">"c2634"</definedName>
    <definedName name="IQ_SP_FIN_ENHANCE_LC_ACTION">"c2633"</definedName>
    <definedName name="IQ_SP_FIN_ENHANCE_LC_DATE">"c2632"</definedName>
    <definedName name="IQ_SP_FIN_STRENGTH_LC_ACTION_LT">"c2625"</definedName>
    <definedName name="IQ_SP_FIN_STRENGTH_LC_ACTION_ST">"c2626"</definedName>
    <definedName name="IQ_SP_FIN_STRENGTH_LC_DATE_LT">"c2623"</definedName>
    <definedName name="IQ_SP_FIN_STRENGTH_LC_DATE_ST">"c2624"</definedName>
    <definedName name="IQ_SP_FIN_STRENGTH_LC_LT">"c2627"</definedName>
    <definedName name="IQ_SP_FIN_STRENGTH_LC_ST">"c2628"</definedName>
    <definedName name="IQ_SP_FX_ACTION_LT">"c2613"</definedName>
    <definedName name="IQ_SP_FX_ACTION_ST">"c2614"</definedName>
    <definedName name="IQ_SP_FX_DATE_LT">"c2611"</definedName>
    <definedName name="IQ_SP_FX_DATE_ST">"c2612"</definedName>
    <definedName name="IQ_SP_FX_LT">"c2615"</definedName>
    <definedName name="IQ_SP_FX_ST">"c2616"</definedName>
    <definedName name="IQ_SP_ISSUE_ACTION">"c2644"</definedName>
    <definedName name="IQ_SP_ISSUE_DATE">"c2643"</definedName>
    <definedName name="IQ_SP_ISSUE_LT">"c2645"</definedName>
    <definedName name="IQ_SP_ISSUE_NSR_ACTION_LT">"c13616"</definedName>
    <definedName name="IQ_SP_ISSUE_NSR_ACTION_ST">"c13622"</definedName>
    <definedName name="IQ_SP_ISSUE_NSR_DATE_LT">"c13615"</definedName>
    <definedName name="IQ_SP_ISSUE_NSR_DATE_ST">"c13621"</definedName>
    <definedName name="IQ_SP_ISSUE_NSR_LT">"c13614"</definedName>
    <definedName name="IQ_SP_ISSUE_NSR_ST">"c13620"</definedName>
    <definedName name="IQ_SP_ISSUE_OUTLOOK_WATCH">"c2650"</definedName>
    <definedName name="IQ_SP_ISSUE_OUTLOOK_WATCH_DATE">"c2649"</definedName>
    <definedName name="IQ_SP_ISSUE_RECOVER">"c2648"</definedName>
    <definedName name="IQ_SP_ISSUE_RECOVER_ACTION">"c2647"</definedName>
    <definedName name="IQ_SP_ISSUE_RECOVER_DATE">"c2646"</definedName>
    <definedName name="IQ_SP_LC_ACTION_LT">"c2619"</definedName>
    <definedName name="IQ_SP_LC_ACTION_ST">"c2620"</definedName>
    <definedName name="IQ_SP_LC_DATE_LT">"c2617"</definedName>
    <definedName name="IQ_SP_LC_DATE_ST">"c2618"</definedName>
    <definedName name="IQ_SP_LC_LT">"c2621"</definedName>
    <definedName name="IQ_SP_LC_ST">"c2622"</definedName>
    <definedName name="IQ_SP_NSR_ACTION_LT">"c13613"</definedName>
    <definedName name="IQ_SP_NSR_ACTION_ST">"c13619"</definedName>
    <definedName name="IQ_SP_NSR_DATE_LT">"c13612"</definedName>
    <definedName name="IQ_SP_NSR_DATE_ST">"c13618"</definedName>
    <definedName name="IQ_SP_NSR_LT">"c13611"</definedName>
    <definedName name="IQ_SP_NSR_ST">"c13617"</definedName>
    <definedName name="IQ_SP_OUTLOOK_WATCH">"c2639"</definedName>
    <definedName name="IQ_SP_OUTLOOK_WATCH_DATE">"c2638"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PECIALTIES">"c18932"</definedName>
    <definedName name="IQ_SPECIFIC_ALLOWANCE">"c15247"</definedName>
    <definedName name="IQ_SPONSORS">"c18920"</definedName>
    <definedName name="IQ_SPONSORS_ID">"c18921"</definedName>
    <definedName name="IQ_SQ_FT_LEASED_GROSS_CONSOL">"c8820"</definedName>
    <definedName name="IQ_SQ_FT_LEASED_GROSS_MANAGED">"c8822"</definedName>
    <definedName name="IQ_SQ_FT_LEASED_GROSS_OTHER">"c8823"</definedName>
    <definedName name="IQ_SQ_FT_LEASED_GROSS_TOTAL">"c8824"</definedName>
    <definedName name="IQ_SQ_FT_LEASED_GROSS_UNCONSOL">"c8821"</definedName>
    <definedName name="IQ_SQ_FT_LEASED_NET_CONSOL">"c8825"</definedName>
    <definedName name="IQ_SQ_FT_LEASED_NET_MANAGED">"c8827"</definedName>
    <definedName name="IQ_SQ_FT_LEASED_NET_OTHER">"c8828"</definedName>
    <definedName name="IQ_SQ_FT_LEASED_NET_TOTAL">"c8829"</definedName>
    <definedName name="IQ_SQ_FT_LEASED_NET_UNCONSOL">"c8826"</definedName>
    <definedName name="IQ_SQ_METER_LEASED_GROSS_CONSOL">"c8830"</definedName>
    <definedName name="IQ_SQ_METER_LEASED_GROSS_MANAGED">"c8832"</definedName>
    <definedName name="IQ_SQ_METER_LEASED_GROSS_OTHER">"c8833"</definedName>
    <definedName name="IQ_SQ_METER_LEASED_GROSS_TOTAL">"c8834"</definedName>
    <definedName name="IQ_SQ_METER_LEASED_GROSS_UNCONSOL">"c8831"</definedName>
    <definedName name="IQ_SQ_METER_LEASED_NET_CONSOL">"c8835"</definedName>
    <definedName name="IQ_SQ_METER_LEASED_NET_MANAGED">"c8837"</definedName>
    <definedName name="IQ_SQ_METER_LEASED_NET_OTHER">"c8838"</definedName>
    <definedName name="IQ_SQ_METER_LEASED_NET_TOTAL">"c8839"</definedName>
    <definedName name="IQ_SQ_METER_LEASED_NET_UNCONSOL">"c8836"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ASSETS_TOT_FFIEC">"c13438"</definedName>
    <definedName name="IQ_ST_INVEST_ST_NONCORE_FUNDING_FFIEC">"c13338"</definedName>
    <definedName name="IQ_ST_INVEST_UTI">"c1198"</definedName>
    <definedName name="IQ_ST_NOTE_RECEIV">"c1199"</definedName>
    <definedName name="IQ_STAND_REC_DET_EST">"c12069"</definedName>
    <definedName name="IQ_STAND_REC_DET_EST_CIQ">"c12133"</definedName>
    <definedName name="IQ_STAND_REC_DET_EST_DATE">"c12222"</definedName>
    <definedName name="IQ_STAND_REC_DET_EST_DATE_CIQ">"c12279"</definedName>
    <definedName name="IQ_STAND_REC_DET_EST_ORIGIN">"c12594"</definedName>
    <definedName name="IQ_STAND_REC_DET_EST_ORIGIN_CIQ">"c12648"</definedName>
    <definedName name="IQ_STAND_REC_NUM_DET_EST">"c12068"</definedName>
    <definedName name="IQ_STAND_REC_NUM_DET_EST_CIQ">"c12132"</definedName>
    <definedName name="IQ_STAND_REC_NUM_DET_EST_DATE">"c12221"</definedName>
    <definedName name="IQ_STAND_REC_NUM_DET_EST_DATE_CIQ">"c12278"</definedName>
    <definedName name="IQ_STAND_REC_NUM_DET_EST_ORIGIN">"c12593"</definedName>
    <definedName name="IQ_STAND_REC_NUM_DET_EST_ORIGIN_CIQ">"c12647"</definedName>
    <definedName name="IQ_STANDBY_LOC_FHLB_BANK_BEHALF_OFF_BS_FFIEC">"c15412"</definedName>
    <definedName name="IQ_STATE">"c1200"</definedName>
    <definedName name="IQ_STATE_LOCAL_SPENDING_SAAR">"c7017"</definedName>
    <definedName name="IQ_STATE_LOCAL_SPENDING_SAAR_APR">"c7677"</definedName>
    <definedName name="IQ_STATE_LOCAL_SPENDING_SAAR_APR_FC">"c8557"</definedName>
    <definedName name="IQ_STATE_LOCAL_SPENDING_SAAR_FC">"c7897"</definedName>
    <definedName name="IQ_STATE_LOCAL_SPENDING_SAAR_POP">"c7237"</definedName>
    <definedName name="IQ_STATE_LOCAL_SPENDING_SAAR_POP_FC">"c8117"</definedName>
    <definedName name="IQ_STATE_LOCAL_SPENDING_SAAR_YOY">"c7457"</definedName>
    <definedName name="IQ_STATE_LOCAL_SPENDING_SAAR_YOY_FC">"c8337"</definedName>
    <definedName name="IQ_STATES_NONTRANSACTION_ACCOUNTS_FDIC">"c6547"</definedName>
    <definedName name="IQ_STATES_POLI_SUBD_US_NON_TRANS_ACCTS_FFIEC">"c15324"</definedName>
    <definedName name="IQ_STATES_POLI_SUBD_US_TRANS_ACCTS_FFIEC">"c15316"</definedName>
    <definedName name="IQ_STATES_TOTAL_DEPOSITS_FDIC">"c6473"</definedName>
    <definedName name="IQ_STATES_TRANSACTION_ACCOUNTS_FDIC">"c6539"</definedName>
    <definedName name="IQ_STATUTORY_SURPLUS">"c1201"</definedName>
    <definedName name="IQ_STATUTORY_SURPLUS_GAAP_EQUITY">"c15883"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EST_CIQ">"c5073"</definedName>
    <definedName name="IQ_STOCK_BASED_EXPLORE_DRILL">"c13851"</definedName>
    <definedName name="IQ_STOCK_BASED_GA">"c2993"</definedName>
    <definedName name="IQ_STOCK_BASED_HIGH_EST">"c4521"</definedName>
    <definedName name="IQ_STOCK_BASED_HIGH_EST_CIQ">"c5074"</definedName>
    <definedName name="IQ_STOCK_BASED_LOW_EST">"c4522"</definedName>
    <definedName name="IQ_STOCK_BASED_LOW_EST_CIQ">"c5075"</definedName>
    <definedName name="IQ_STOCK_BASED_MEDIAN_EST">"c4523"</definedName>
    <definedName name="IQ_STOCK_BASED_MEDIAN_EST_CIQ">"c5076"</definedName>
    <definedName name="IQ_STOCK_BASED_NUM_EST">"c4524"</definedName>
    <definedName name="IQ_STOCK_BASED_NUM_EST_CIQ">"c5077"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STDDEV_EST_CIQ">"c5078"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AIGHT_LINE_RENT_ADJ">"c16178"</definedName>
    <definedName name="IQ_STRATEGY_NOTE">"c6791"</definedName>
    <definedName name="IQ_STRIKE_PRICE_ISSUED">"c1645"</definedName>
    <definedName name="IQ_STRIKE_PRICE_OS">"c1646"</definedName>
    <definedName name="IQ_STRIPS_RECEIVABLE_MORTGAGE_LOANS_FFIEC">"c12844"</definedName>
    <definedName name="IQ_STRIPS_RECEIVABLE_OTHER_FFIEC">"c12845"</definedName>
    <definedName name="IQ_STRUCT_FIN_CLASS">"c8950"</definedName>
    <definedName name="IQ_STRUCT_FIN_SERIES">"c8956"</definedName>
    <definedName name="IQ_STRUCTURED_NOTES_INVEST_SECURITIES_FFIEC">"c13468"</definedName>
    <definedName name="IQ_STRUCTURING_NOTES_TIER_1_FFIEC">"c13344"</definedName>
    <definedName name="IQ_STW">"c2166"</definedName>
    <definedName name="IQ_STYLE_GROWTH_VALUE">"c19203"</definedName>
    <definedName name="IQ_STYLE_HIGH_YIELD">"c19204"</definedName>
    <definedName name="IQ_STYLE_MARKET_CAP">"c19202"</definedName>
    <definedName name="IQ_STYLE_REPORTED">"c19205"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FDIC">"c6346"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UB_NOTES_DEBENTURES_FAIR_VALUE_TOT_FFIEC">"c15410"</definedName>
    <definedName name="IQ_SUB_NOTES_DEBENTURES_FFIEC">"c12867"</definedName>
    <definedName name="IQ_SUB_NOTES_DEBENTURES_LEVEL_1_FFIEC">"c15432"</definedName>
    <definedName name="IQ_SUB_NOTES_DEBENTURES_LEVEL_2_FFIEC">"c15445"</definedName>
    <definedName name="IQ_SUB_NOTES_DEBENTURES_LEVEL_3_FFIEC">"c15458"</definedName>
    <definedName name="IQ_SUB_NOTES_PAYABLE_UNCONSOLIDATED_TRUSTS_FFIEC">"c12868"</definedName>
    <definedName name="IQ_SUBS_ANALOG_CABLE">"c2855"</definedName>
    <definedName name="IQ_SUBS_BASIC_CABLE">"c16205"</definedName>
    <definedName name="IQ_SUBS_BBAND">"c2858"</definedName>
    <definedName name="IQ_SUBS_BUNDLED">"c2861"</definedName>
    <definedName name="IQ_SUBS_DIG_CABLE">"c2856"</definedName>
    <definedName name="IQ_SUBS_NON_VIDEO">"c2860"</definedName>
    <definedName name="IQ_SUBS_PHONE">"c2859"</definedName>
    <definedName name="IQ_SUBS_POSTPAID_WIRELESS">"c2118"</definedName>
    <definedName name="IQ_SUBS_PREPAID_WIRELESS">"c2117"</definedName>
    <definedName name="IQ_SUBS_RESELL_WHOLESALE_WIRELESS">"c15749"</definedName>
    <definedName name="IQ_SUBS_TOTAL">"c2862"</definedName>
    <definedName name="IQ_SUBS_TOTAL_WIRELESS">"c2119"</definedName>
    <definedName name="IQ_SUBS_VIDEO">"c2857"</definedName>
    <definedName name="IQ_SUPPLIES_FFIEC">"c13050"</definedName>
    <definedName name="IQ_SUPPORT_INFRASTRUCTURE_CABLE_INVEST">"c15805"</definedName>
    <definedName name="IQ_SURFACE_RESERVES_COAL">"c15920"</definedName>
    <definedName name="IQ_SURFACE_RESERVES_TO_TOTAL_RESERVES_COAL">"c15959"</definedName>
    <definedName name="IQ_SURPLUS_FDIC">"c6351"</definedName>
    <definedName name="IQ_SURPLUS_FFIEC">"c12877"</definedName>
    <definedName name="IQ_SVA">"c1214"</definedName>
    <definedName name="IQ_SYMBOL_RT">"SYMBOL"</definedName>
    <definedName name="IQ_SYNTHETIC_STRUCTURED_PRODUCTS_AVAIL_SALE_FFIEC">"c15264"</definedName>
    <definedName name="IQ_SYNTHETIC_STRUCTURED_PRODUCTS_FFIEC">"c15261"</definedName>
    <definedName name="IQ_TANGIBLE_ASSETS_FFIEC">"c13916"</definedName>
    <definedName name="IQ_TANGIBLE_COMMON_EQUITY_FFIEC">"c13914"</definedName>
    <definedName name="IQ_TANGIBLE_EQUITY_ASSETS_FFIEC">"c13346"</definedName>
    <definedName name="IQ_TANGIBLE_EQUITY_FFIEC">"c13915"</definedName>
    <definedName name="IQ_TANGIBLE_TIER_1_LEVERAGE_FFIEC">"c13345"</definedName>
    <definedName name="IQ_TARGET_PRICE_DET_EST">"c12070"</definedName>
    <definedName name="IQ_TARGET_PRICE_DET_EST_CIQ">"c12134"</definedName>
    <definedName name="IQ_TARGET_PRICE_DET_EST_CURRENCY">"c12475"</definedName>
    <definedName name="IQ_TARGET_PRICE_DET_EST_CURRENCY_CIQ">"c12523"</definedName>
    <definedName name="IQ_TARGET_PRICE_DET_EST_DATE">"c12223"</definedName>
    <definedName name="IQ_TARGET_PRICE_DET_EST_DATE_CIQ">"c12280"</definedName>
    <definedName name="IQ_TARGET_PRICE_DET_EST_INCL">"c12358"</definedName>
    <definedName name="IQ_TARGET_PRICE_DET_EST_INCL_CIQ">"c12406"</definedName>
    <definedName name="IQ_TARGET_PRICE_DET_EST_ORIGIN">"c12729"</definedName>
    <definedName name="IQ_TARGET_PRICE_DET_EST_ORIGIN_CIQ">"c12730"</definedName>
    <definedName name="IQ_TARGET_PRICE_NUM">"c1653"</definedName>
    <definedName name="IQ_TARGET_PRICE_NUM_CIQ">"c4661"</definedName>
    <definedName name="IQ_TARGET_PRICE_NUM_REUT">"c5319"</definedName>
    <definedName name="IQ_TARGET_PRICE_NUM_THOM">"c5098"</definedName>
    <definedName name="IQ_TARGET_PRICE_STDDEV">"c1654"</definedName>
    <definedName name="IQ_TARGET_PRICE_STDDEV_CIQ">"c4662"</definedName>
    <definedName name="IQ_TARGET_PRICE_STDDEV_REUT">"c5320"</definedName>
    <definedName name="IQ_TARGET_PRICE_STDDEV_THOM">"c5099"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AX_EQUIVALENT_ADJUSTMENTS_FFIEC">"c13854"</definedName>
    <definedName name="IQ_TAX_OTHER_EXP_AP">"c8878"</definedName>
    <definedName name="IQ_TAX_OTHER_EXP_AP_ABS">"c8897"</definedName>
    <definedName name="IQ_TAX_OTHER_EXP_NAME_AP">"c8916"</definedName>
    <definedName name="IQ_TAX_OTHER_EXP_NAME_AP_ABS">"c8935"</definedName>
    <definedName name="IQ_TAXES_ADJ_NOI_FFIEC">"c13395"</definedName>
    <definedName name="IQ_TAXES_NOI_FFIEC">"c13394"</definedName>
    <definedName name="IQ_TAXES_TE_AVG_ASSETS_FFIEC">"c13366"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EXCL_FFIEC">"c13516"</definedName>
    <definedName name="IQ_TBV_SHARE">"c1217"</definedName>
    <definedName name="IQ_TBV_SHARE_REPORTED">"c19140"</definedName>
    <definedName name="IQ_TELECOM_FFIEC">"c13057"</definedName>
    <definedName name="IQ_TEMPLATE">"c1521"</definedName>
    <definedName name="IQ_TENANT">"c1218"</definedName>
    <definedName name="IQ_TENANT_LEASE_COMMISSION">"c16177"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CIQ">"c4047"</definedName>
    <definedName name="IQ_TEV_EBIT_FWD_REUT">"c4054"</definedName>
    <definedName name="IQ_TEV_EBIT_FWD_THOM">"c4061"</definedName>
    <definedName name="IQ_TEV_EBITDA">"c1222"</definedName>
    <definedName name="IQ_TEV_EBITDA_AVG">"c1223"</definedName>
    <definedName name="IQ_TEV_EBITDA_FWD">"c1224"</definedName>
    <definedName name="IQ_TEV_EBITDA_FWD_CIQ">"c4043"</definedName>
    <definedName name="IQ_TEV_EBITDA_FWD_REUT">"c4050"</definedName>
    <definedName name="IQ_TEV_EBITDA_FWD_THOM">"c4057"</definedName>
    <definedName name="IQ_TEV_EMPLOYEE_AVG">"c1225"</definedName>
    <definedName name="IQ_TEV_EST">"c4526"</definedName>
    <definedName name="IQ_TEV_EST_CIQ">"c5079"</definedName>
    <definedName name="IQ_TEV_EST_THOM">"c5529"</definedName>
    <definedName name="IQ_TEV_HIGH_EST">"c4527"</definedName>
    <definedName name="IQ_TEV_HIGH_EST_CIQ">"c5080"</definedName>
    <definedName name="IQ_TEV_HIGH_EST_THOM">"c5530"</definedName>
    <definedName name="IQ_TEV_LOW_EST">"c4528"</definedName>
    <definedName name="IQ_TEV_LOW_EST_CIQ">"c5081"</definedName>
    <definedName name="IQ_TEV_LOW_EST_THOM">"c5531"</definedName>
    <definedName name="IQ_TEV_MEDIAN_EST">"c4529"</definedName>
    <definedName name="IQ_TEV_MEDIAN_EST_CIQ">"c5082"</definedName>
    <definedName name="IQ_TEV_MEDIAN_EST_THOM">"c5532"</definedName>
    <definedName name="IQ_TEV_NUM_EST">"c4530"</definedName>
    <definedName name="IQ_TEV_NUM_EST_CIQ">"c5083"</definedName>
    <definedName name="IQ_TEV_NUM_EST_THOM">"c5533"</definedName>
    <definedName name="IQ_TEV_STDDEV_EST">"c4531"</definedName>
    <definedName name="IQ_TEV_STDDEV_EST_CIQ">"c5084"</definedName>
    <definedName name="IQ_TEV_STDDEV_EST_THOM">"c5534"</definedName>
    <definedName name="IQ_TEV_TOTAL_REV">"c1226"</definedName>
    <definedName name="IQ_TEV_TOTAL_REV_AVG">"c1227"</definedName>
    <definedName name="IQ_TEV_TOTAL_REV_FWD">"c1228"</definedName>
    <definedName name="IQ_TEV_TOTAL_REV_FWD_CIQ">"c4044"</definedName>
    <definedName name="IQ_TEV_TOTAL_REV_FWD_REUT">"c4051"</definedName>
    <definedName name="IQ_TEV_TOTAL_REV_FWD_THOM">"c4058"</definedName>
    <definedName name="IQ_TEV_UFCF">"c2208"</definedName>
    <definedName name="IQ_THREE_MONTHS_FIXED_AND_FLOATING_FDIC">"c6419"</definedName>
    <definedName name="IQ_THREE_MONTHS_MORTGAGE_PASS_THROUGHS_FDIC">"c6411"</definedName>
    <definedName name="IQ_THREE_YEAR_FIXED_AND_FLOATING_RATE_FDIC">"c6421"</definedName>
    <definedName name="IQ_THREE_YEAR_MORTGAGE_PASS_THROUGHS_FDIC">"c6413"</definedName>
    <definedName name="IQ_THREE_YEARS_LESS_FDIC">"c6417"</definedName>
    <definedName name="IQ_TIER_1_CAPITAL_BEFORE_CHARGES_T1_FFIEC">"c13139"</definedName>
    <definedName name="IQ_TIER_1_CAPITAL_FFIEC">"c13143"</definedName>
    <definedName name="IQ_TIER_1_LEVERAGE_RATIO_FFIEC">"c13160"</definedName>
    <definedName name="IQ_TIER_1_RISK_BASED_CAPITAL_RATIO_FDIC">"c6746"</definedName>
    <definedName name="IQ_TIER_1_RISK_BASED_CAPITAL_RATIO_FFIEC">"c13161"</definedName>
    <definedName name="IQ_TIER_2_CAPITAL_FFIEC">"c13149"</definedName>
    <definedName name="IQ_TIER_3_CAPITAL_ALLOCATED_MARKET_RISK_FFIEC">"c13151"</definedName>
    <definedName name="IQ_TIER_ONE_CAPITAL">"c2667"</definedName>
    <definedName name="IQ_TIER_ONE_FDIC">"c6369"</definedName>
    <definedName name="IQ_TIER_ONE_RATIO">"c1229"</definedName>
    <definedName name="IQ_TIER_TWO_CAPITAL">"c2669"</definedName>
    <definedName name="IQ_TIER_TWO_CAPITAL_RATIO">"c15241"</definedName>
    <definedName name="IQ_TIME_DEP">"c1230"</definedName>
    <definedName name="IQ_TIME_DEPOSIT_LESS_100000_QUARTERLY_AVG_FFIEC">"c15487"</definedName>
    <definedName name="IQ_TIME_DEPOSIT_MORE_100000_QUARTERLY_AVG_FFIEC">"c15486"</definedName>
    <definedName name="IQ_TIME_DEPOSITS_LESS_100K_OTHER_INSTITUTIONS_FFIEC">"c12953"</definedName>
    <definedName name="IQ_TIME_DEPOSITS_LESS_100K_TOT_DEPOSITS_FFIEC">"c13907"</definedName>
    <definedName name="IQ_TIME_DEPOSITS_LESS_THAN_100K_FDIC">"c6465"</definedName>
    <definedName name="IQ_TIME_DEPOSITS_MORE_100K_OTHER_INSTITUTIONS_FFIEC">"c12954"</definedName>
    <definedName name="IQ_TIME_DEPOSITS_MORE_100K_TOT_DEPOSITS_FFIEC">"c13906"</definedName>
    <definedName name="IQ_TIME_DEPOSITS_MORE_THAN_100K_FDIC">"c6470"</definedName>
    <definedName name="IQ_TIME_DEPOSITS_TOTAL_DEPOSITS">"c15723"</definedName>
    <definedName name="IQ_TODAY">0</definedName>
    <definedName name="IQ_TOT_1_4_FAM_LOANS_TOT_LOANS_FFIEC">"c13868"</definedName>
    <definedName name="IQ_TOT_ADJ_INC">"c1616"</definedName>
    <definedName name="IQ_TOT_LEASES_TOT_LOANS_FFIEC">"c13876"</definedName>
    <definedName name="IQ_TOT_NON_RE_LOANS_TOT_LOANS_FFIEC">"c13877"</definedName>
    <definedName name="IQ_TOT_NONTRANS_ACCTS_TOT_DEPOSITS_FFIEC">"c13909"</definedName>
    <definedName name="IQ_TOT_RE_LOANS_TOT_LOANS_FFIEC">"c13873"</definedName>
    <definedName name="IQ_TOT_TIME_DEPOSITS_TOT_DEPOSITS_FFIEC">"c13908"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SSETS_BNK_SUBTOTAL_AP">"c13644"</definedName>
    <definedName name="IQ_TOTAL_ASSETS_FAIR_VALUE_TOT_FFIEC">"c15405"</definedName>
    <definedName name="IQ_TOTAL_ASSETS_FDIC">"c6339"</definedName>
    <definedName name="IQ_TOTAL_ASSETS_FFIEC">"c12849"</definedName>
    <definedName name="IQ_TOTAL_ASSETS_LEVEL_1_FFIEC">"c15427"</definedName>
    <definedName name="IQ_TOTAL_ASSETS_LEVEL_2_FFIEC">"c15440"</definedName>
    <definedName name="IQ_TOTAL_ASSETS_LEVEL_3_FFIEC">"c15453"</definedName>
    <definedName name="IQ_TOTAL_ASSETS_LH_FFIEC">"c13106"</definedName>
    <definedName name="IQ_TOTAL_ASSETS_PC_FFIEC">"c13099"</definedName>
    <definedName name="IQ_TOTAL_ASSETS_SUBTOTAL_AP">"c8985"</definedName>
    <definedName name="IQ_TOTAL_ATTRIB_ORE_RESOURCES_ALUM">"c9241"</definedName>
    <definedName name="IQ_TOTAL_ATTRIB_ORE_RESOURCES_COP">"c9185"</definedName>
    <definedName name="IQ_TOTAL_ATTRIB_ORE_RESOURCES_DIAM">"c9665"</definedName>
    <definedName name="IQ_TOTAL_ATTRIB_ORE_RESOURCES_GOLD">"c9026"</definedName>
    <definedName name="IQ_TOTAL_ATTRIB_ORE_RESOURCES_IRON">"c9400"</definedName>
    <definedName name="IQ_TOTAL_ATTRIB_ORE_RESOURCES_LEAD">"c9453"</definedName>
    <definedName name="IQ_TOTAL_ATTRIB_ORE_RESOURCES_MANG">"c9506"</definedName>
    <definedName name="IQ_TOTAL_ATTRIB_ORE_RESOURCES_MOLYB">"c9718"</definedName>
    <definedName name="IQ_TOTAL_ATTRIB_ORE_RESOURCES_NICK">"c9294"</definedName>
    <definedName name="IQ_TOTAL_ATTRIB_ORE_RESOURCES_PLAT">"c9132"</definedName>
    <definedName name="IQ_TOTAL_ATTRIB_ORE_RESOURCES_SILVER">"c9079"</definedName>
    <definedName name="IQ_TOTAL_ATTRIB_ORE_RESOURCES_TITAN">"c9559"</definedName>
    <definedName name="IQ_TOTAL_ATTRIB_ORE_RESOURCES_URAN">"c9612"</definedName>
    <definedName name="IQ_TOTAL_ATTRIB_ORE_RESOURCES_ZINC">"c9347"</definedName>
    <definedName name="IQ_TOTAL_AVG_CE_TOTAL_AVG_ASSETS">"c1241"</definedName>
    <definedName name="IQ_TOTAL_AVG_EQUITY_TOTAL_AVG_ASSETS">"c1242"</definedName>
    <definedName name="IQ_TOTAL_BANK_CAPITAL">"c2668"</definedName>
    <definedName name="IQ_TOTAL_BEDS">"c8785"</definedName>
    <definedName name="IQ_TOTAL_BROKERED_DEPOSIT_FFIEC">"c15304"</definedName>
    <definedName name="IQ_TOTAL_CA">"c1243"</definedName>
    <definedName name="IQ_TOTAL_CA_SUBTOTAL_AP">"c8986"</definedName>
    <definedName name="IQ_TOTAL_CAP">"c1507"</definedName>
    <definedName name="IQ_TOTAL_CAPITAL_RATIO">"c1244"</definedName>
    <definedName name="IQ_TOTAL_CASH_DIVID">"c1455"</definedName>
    <definedName name="IQ_TOTAL_CASH_DUE_DEPOSITORY_INSTIT_DOM_FFIEC">"c15291"</definedName>
    <definedName name="IQ_TOTAL_CASH_DUE_DEPOSITORY_INSTIT_FFIEC">"c15285"</definedName>
    <definedName name="IQ_TOTAL_CASH_FINAN">"c1352"</definedName>
    <definedName name="IQ_TOTAL_CASH_INVEST">"c1353"</definedName>
    <definedName name="IQ_TOTAL_CASH_OPER">"c1354"</definedName>
    <definedName name="IQ_TOTAL_CHARGE_OFFS_FDIC">"c6603"</definedName>
    <definedName name="IQ_TOTAL_CHURN">"c16171"</definedName>
    <definedName name="IQ_TOTAL_CL">"c1245"</definedName>
    <definedName name="IQ_TOTAL_CL_SUBTOTAL_AP">"c8987"</definedName>
    <definedName name="IQ_TOTAL_COAL_PRODUCTION_COAL">"c9824"</definedName>
    <definedName name="IQ_TOTAL_COMMON">"c1411"</definedName>
    <definedName name="IQ_TOTAL_COMMON_EQUITY">"c1246"</definedName>
    <definedName name="IQ_TOTAL_COMMON_EQUITY_FFIEC">"c13913"</definedName>
    <definedName name="IQ_TOTAL_COMMON_EQUITY_TOTAL_ASSETS_FFIEC">"c13864"</definedName>
    <definedName name="IQ_TOTAL_COMMON_SHARES_OUT_FFIEC">"c12955"</definedName>
    <definedName name="IQ_TOTAL_CONSTRUCTION_LL_REC_DOM_FFIEC">"c13515"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CURRENT">"c6190"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ST_CIQ">"c5085"</definedName>
    <definedName name="IQ_TOTAL_DEBT_EXCL_FIN">"c2937"</definedName>
    <definedName name="IQ_TOTAL_DEBT_GUIDANCE">"c4533"</definedName>
    <definedName name="IQ_TOTAL_DEBT_GUIDANCE_CIQ">"c5086"</definedName>
    <definedName name="IQ_TOTAL_DEBT_GUIDANCE_CIQ_COL">"c11733"</definedName>
    <definedName name="IQ_TOTAL_DEBT_HIGH_EST">"c4534"</definedName>
    <definedName name="IQ_TOTAL_DEBT_HIGH_EST_CIQ">"c5087"</definedName>
    <definedName name="IQ_TOTAL_DEBT_HIGH_GUIDANCE">"c4196"</definedName>
    <definedName name="IQ_TOTAL_DEBT_HIGH_GUIDANCE_CIQ">"c4608"</definedName>
    <definedName name="IQ_TOTAL_DEBT_HIGH_GUIDANCE_CIQ_COL">"c11257"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EST_CIQ">"c5088"</definedName>
    <definedName name="IQ_TOTAL_DEBT_LOW_GUIDANCE">"c4236"</definedName>
    <definedName name="IQ_TOTAL_DEBT_LOW_GUIDANCE_CIQ">"c4648"</definedName>
    <definedName name="IQ_TOTAL_DEBT_LOW_GUIDANCE_CIQ_COL">"c11297"</definedName>
    <definedName name="IQ_TOTAL_DEBT_MEDIAN_EST">"c4536"</definedName>
    <definedName name="IQ_TOTAL_DEBT_MEDIAN_EST_CIQ">"c5089"</definedName>
    <definedName name="IQ_TOTAL_DEBT_NON_CURRENT">"c6191"</definedName>
    <definedName name="IQ_TOTAL_DEBT_NUM_EST">"c4537"</definedName>
    <definedName name="IQ_TOTAL_DEBT_NUM_EST_CIQ">"c5090"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ECURITIES_FDIC">"c6410"</definedName>
    <definedName name="IQ_TOTAL_DEBT_STDDEV_EST">"c4538"</definedName>
    <definedName name="IQ_TOTAL_DEBT_STDDEV_EST_CIQ">"c5091"</definedName>
    <definedName name="IQ_TOTAL_DEPOSITS">"c1265"</definedName>
    <definedName name="IQ_TOTAL_DEPOSITS_DOM_FFIEC">"c15313"</definedName>
    <definedName name="IQ_TOTAL_DEPOSITS_FDIC">"c6342"</definedName>
    <definedName name="IQ_TOTAL_DEPOSITS_FFIEC">"c13623"</definedName>
    <definedName name="IQ_TOTAL_DEPOSITS_SUPPLE">"c15253"</definedName>
    <definedName name="IQ_TOTAL_DIV_PAID_CF">"c1266"</definedName>
    <definedName name="IQ_TOTAL_EMPLOYEE">"c2141"</definedName>
    <definedName name="IQ_TOTAL_EMPLOYEES">"c1522"</definedName>
    <definedName name="IQ_TOTAL_EMPLOYEES_FDIC">"c6355"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EQUITY_CAPITAL_T1_FFIEC">"c13130"</definedName>
    <definedName name="IQ_TOTAL_EQUITY_FFIEC">"c12881"</definedName>
    <definedName name="IQ_TOTAL_EQUITY_INCL_MINORITY_INTEREST_FFIEC">"c15278"</definedName>
    <definedName name="IQ_TOTAL_EQUITY_LH_FFIEC">"c13109"</definedName>
    <definedName name="IQ_TOTAL_EQUITY_PC_FFIEC">"c13102"</definedName>
    <definedName name="IQ_TOTAL_EQUITY_SUBTOTAL_AP">"c8989"</definedName>
    <definedName name="IQ_TOTAL_EQUITY_TOTAL_ASSETS_FFIEC">"c13863"</definedName>
    <definedName name="IQ_TOTAL_FOREIGN_DEPOSITS_FFIEC">"c15348"</definedName>
    <definedName name="IQ_TOTAL_FOREIGN_LOANS_QUARTERLY_AVG_FFIEC">"c15482"</definedName>
    <definedName name="IQ_TOTAL_IBF_ASSETS_CONSOL_BANK_FFIEC">"c15299"</definedName>
    <definedName name="IQ_TOTAL_IBF_LIABILITIES_FFIEC">"c15302"</definedName>
    <definedName name="IQ_TOTAL_IBF_LL_REC_FFIEC">"c15297"</definedName>
    <definedName name="IQ_TOTAL_INT_EXPENSE_FFIEC">"c13000"</definedName>
    <definedName name="IQ_TOTAL_INT_INCOME_FFIEC">"c12989"</definedName>
    <definedName name="IQ_TOTAL_INTEREST_EXP">"c1382"</definedName>
    <definedName name="IQ_TOTAL_INTEREST_EXP_FOREIGN_FFIEC">"c15374"</definedName>
    <definedName name="IQ_TOTAL_INTEREST_INC_FOREIGN_FFIEC">"c15373"</definedName>
    <definedName name="IQ_TOTAL_INVENTORY">"c1385"</definedName>
    <definedName name="IQ_TOTAL_INVEST">"c1275"</definedName>
    <definedName name="IQ_TOTAL_IRA_KEOGH_PLAN_ACCOUNTS_FFIEC">"c15303"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EQUITY_FDIC">"c6354"</definedName>
    <definedName name="IQ_TOTAL_LIAB_EQUITY_SUBTOTAL_AP">"c8988"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IABILITIES_EQUITY_FFIEC">"c12882"</definedName>
    <definedName name="IQ_TOTAL_LIABILITIES_FAIR_VALUE_TOT_FFIEC">"c15411"</definedName>
    <definedName name="IQ_TOTAL_LIABILITIES_FDIC">"c6348"</definedName>
    <definedName name="IQ_TOTAL_LIABILITIES_FFIEC">"c12873"</definedName>
    <definedName name="IQ_TOTAL_LIABILITIES_LEVEL_1_FFIEC">"c15433"</definedName>
    <definedName name="IQ_TOTAL_LIABILITIES_LEVEL_2_FFIEC">"c15446"</definedName>
    <definedName name="IQ_TOTAL_LIABILITIES_LEVEL_3_FFIEC">"c15459"</definedName>
    <definedName name="IQ_TOTAL_LL_REC_DOM_FFIEC">"c12917"</definedName>
    <definedName name="IQ_TOTAL_LL_REC_FFIEC">"c12898"</definedName>
    <definedName name="IQ_TOTAL_LOANS">"c5653"</definedName>
    <definedName name="IQ_TOTAL_LOANS_DOM_QUARTERLY_AVG_FFIEC">"c15475"</definedName>
    <definedName name="IQ_TOTAL_LOANS_LEASES_AND_OTHER_DUE_30_89_FFIEC">"c15416"</definedName>
    <definedName name="IQ_TOTAL_LOANS_LEASES_AND_OTHER_DUE_90_FFIEC">"c15420"</definedName>
    <definedName name="IQ_TOTAL_LOANS_LEASES_AND_OTHER_NON_ACCRUAL_FFIEC">"c15466"</definedName>
    <definedName name="IQ_TOTAL_LOANS_LEASES_CHARGE_OFFS_FFIEC">"c13186"</definedName>
    <definedName name="IQ_TOTAL_LOANS_LEASES_DUE_30_89_FFIEC">"c13280"</definedName>
    <definedName name="IQ_TOTAL_LOANS_LEASES_DUE_90_FFIEC">"c13306"</definedName>
    <definedName name="IQ_TOTAL_LOANS_LEASES_NON_ACCRUAL_FFIEC">"c13757"</definedName>
    <definedName name="IQ_TOTAL_LOANS_LEASES_RECOV_FFIEC">"c13208"</definedName>
    <definedName name="IQ_TOTAL_LONG_DEBT">"c1617"</definedName>
    <definedName name="IQ_TOTAL_NON_REC">"c1444"</definedName>
    <definedName name="IQ_TOTAL_NON_TRANS_ACCTS_FFIEC">"c15328"</definedName>
    <definedName name="IQ_TOTAL_NONINTEREST_EXPENSE_FOREIGN_FFIEC">"c15386"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ERATING_EXPENSE">"c16047"</definedName>
    <definedName name="IQ_TOTAL_OPERATING_REVENUE">"c16030"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RE_RESOURCES_ALUM">"c9230"</definedName>
    <definedName name="IQ_TOTAL_ORE_RESOURCES_COP">"c9174"</definedName>
    <definedName name="IQ_TOTAL_ORE_RESOURCES_DIAM">"c9654"</definedName>
    <definedName name="IQ_TOTAL_ORE_RESOURCES_GOLD">"c9015"</definedName>
    <definedName name="IQ_TOTAL_ORE_RESOURCES_IRON">"c9389"</definedName>
    <definedName name="IQ_TOTAL_ORE_RESOURCES_LEAD">"c9442"</definedName>
    <definedName name="IQ_TOTAL_ORE_RESOURCES_MANG">"c9495"</definedName>
    <definedName name="IQ_TOTAL_ORE_RESOURCES_MOLYB">"c9707"</definedName>
    <definedName name="IQ_TOTAL_ORE_RESOURCES_NICK">"c9283"</definedName>
    <definedName name="IQ_TOTAL_ORE_RESOURCES_PLAT">"c9121"</definedName>
    <definedName name="IQ_TOTAL_ORE_RESOURCES_SILVER">"c9068"</definedName>
    <definedName name="IQ_TOTAL_ORE_RESOURCES_TITAN">"c9548"</definedName>
    <definedName name="IQ_TOTAL_ORE_RESOURCES_URAN">"c9601"</definedName>
    <definedName name="IQ_TOTAL_ORE_RESOURCES_ZINC">"c9336"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P">"c8765"</definedName>
    <definedName name="IQ_TOTAL_PROVED_RESERVES_NGL">"c2924"</definedName>
    <definedName name="IQ_TOTAL_PROVED_RESERVES_OIL">"c2040"</definedName>
    <definedName name="IQ_TOTAL_RE_LOANS_TOTAL_LOANS">"c15715"</definedName>
    <definedName name="IQ_TOTAL_RE_NOI_AVG_GROSS_PROP">"c16059"</definedName>
    <definedName name="IQ_TOTAL_RECEIV">"c1293"</definedName>
    <definedName name="IQ_TOTAL_RECOV_ATTRIB_RESOURCES_ALUM">"c9246"</definedName>
    <definedName name="IQ_TOTAL_RECOV_ATTRIB_RESOURCES_COAL">"c9820"</definedName>
    <definedName name="IQ_TOTAL_RECOV_ATTRIB_RESOURCES_COP">"c9190"</definedName>
    <definedName name="IQ_TOTAL_RECOV_ATTRIB_RESOURCES_DIAM">"c9670"</definedName>
    <definedName name="IQ_TOTAL_RECOV_ATTRIB_RESOURCES_GOLD">"c9031"</definedName>
    <definedName name="IQ_TOTAL_RECOV_ATTRIB_RESOURCES_IRON">"c9405"</definedName>
    <definedName name="IQ_TOTAL_RECOV_ATTRIB_RESOURCES_LEAD">"c9458"</definedName>
    <definedName name="IQ_TOTAL_RECOV_ATTRIB_RESOURCES_MANG">"c9511"</definedName>
    <definedName name="IQ_TOTAL_RECOV_ATTRIB_RESOURCES_MET_COAL">"c9760"</definedName>
    <definedName name="IQ_TOTAL_RECOV_ATTRIB_RESOURCES_MOLYB">"c9723"</definedName>
    <definedName name="IQ_TOTAL_RECOV_ATTRIB_RESOURCES_NICK">"c9299"</definedName>
    <definedName name="IQ_TOTAL_RECOV_ATTRIB_RESOURCES_PLAT">"c9137"</definedName>
    <definedName name="IQ_TOTAL_RECOV_ATTRIB_RESOURCES_SILVER">"c9084"</definedName>
    <definedName name="IQ_TOTAL_RECOV_ATTRIB_RESOURCES_STEAM">"c9790"</definedName>
    <definedName name="IQ_TOTAL_RECOV_ATTRIB_RESOURCES_TITAN">"c9564"</definedName>
    <definedName name="IQ_TOTAL_RECOV_ATTRIB_RESOURCES_URAN">"c9617"</definedName>
    <definedName name="IQ_TOTAL_RECOV_ATTRIB_RESOURCES_ZINC">"c9352"</definedName>
    <definedName name="IQ_TOTAL_RECOV_RESOURCES_ALUM">"c9236"</definedName>
    <definedName name="IQ_TOTAL_RECOV_RESOURCES_COAL">"c9815"</definedName>
    <definedName name="IQ_TOTAL_RECOV_RESOURCES_COP">"c9180"</definedName>
    <definedName name="IQ_TOTAL_RECOV_RESOURCES_DIAM">"c9660"</definedName>
    <definedName name="IQ_TOTAL_RECOV_RESOURCES_GOLD">"c9021"</definedName>
    <definedName name="IQ_TOTAL_RECOV_RESOURCES_IRON">"c9395"</definedName>
    <definedName name="IQ_TOTAL_RECOV_RESOURCES_LEAD">"c9448"</definedName>
    <definedName name="IQ_TOTAL_RECOV_RESOURCES_MANG">"c9501"</definedName>
    <definedName name="IQ_TOTAL_RECOV_RESOURCES_MET_COAL">"c9755"</definedName>
    <definedName name="IQ_TOTAL_RECOV_RESOURCES_MOLYB">"c9713"</definedName>
    <definedName name="IQ_TOTAL_RECOV_RESOURCES_NICK">"c9289"</definedName>
    <definedName name="IQ_TOTAL_RECOV_RESOURCES_PLAT">"c9127"</definedName>
    <definedName name="IQ_TOTAL_RECOV_RESOURCES_SILVER">"c9074"</definedName>
    <definedName name="IQ_TOTAL_RECOV_RESOURCES_STEAM">"c9785"</definedName>
    <definedName name="IQ_TOTAL_RECOV_RESOURCES_TITAN">"c9554"</definedName>
    <definedName name="IQ_TOTAL_RECOV_RESOURCES_URAN">"c9607"</definedName>
    <definedName name="IQ_TOTAL_RECOV_RESOURCES_ZINC">"c9342"</definedName>
    <definedName name="IQ_TOTAL_RECOVERIES_FDIC">"c6622"</definedName>
    <definedName name="IQ_TOTAL_RENTAL_REVENUE">"c16022"</definedName>
    <definedName name="IQ_TOTAL_RESOURCES_CALORIFIC_VALUE_COAL">"c9810"</definedName>
    <definedName name="IQ_TOTAL_RESOURCES_CALORIFIC_VALUE_MET_COAL">"c9750"</definedName>
    <definedName name="IQ_TOTAL_RESOURCES_CALORIFIC_VALUE_STEAM">"c9780"</definedName>
    <definedName name="IQ_TOTAL_RESOURCES_GRADE_ALUM">"c9231"</definedName>
    <definedName name="IQ_TOTAL_RESOURCES_GRADE_COP">"c9175"</definedName>
    <definedName name="IQ_TOTAL_RESOURCES_GRADE_DIAM">"c9655"</definedName>
    <definedName name="IQ_TOTAL_RESOURCES_GRADE_GOLD">"c9016"</definedName>
    <definedName name="IQ_TOTAL_RESOURCES_GRADE_IRON">"c9390"</definedName>
    <definedName name="IQ_TOTAL_RESOURCES_GRADE_LEAD">"c9443"</definedName>
    <definedName name="IQ_TOTAL_RESOURCES_GRADE_MANG">"c9496"</definedName>
    <definedName name="IQ_TOTAL_RESOURCES_GRADE_MOLYB">"c9708"</definedName>
    <definedName name="IQ_TOTAL_RESOURCES_GRADE_NICK">"c9284"</definedName>
    <definedName name="IQ_TOTAL_RESOURCES_GRADE_PLAT">"c9122"</definedName>
    <definedName name="IQ_TOTAL_RESOURCES_GRADE_SILVER">"c9069"</definedName>
    <definedName name="IQ_TOTAL_RESOURCES_GRADE_TITAN">"c9549"</definedName>
    <definedName name="IQ_TOTAL_RESOURCES_GRADE_URAN">"c9602"</definedName>
    <definedName name="IQ_TOTAL_RESOURCES_GRADE_ZINC">"c9337"</definedName>
    <definedName name="IQ_TOTAL_RETURN_SWAPS_DERIVATIVES_BENEFICIARY_FFIEC">"c13120"</definedName>
    <definedName name="IQ_TOTAL_RETURN_SWAPS_DERIVATIVES_GUARANTOR_FFIEC">"c13113"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NK_FDIC">"c6786"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SUBTOTAL_AP">"c8975"</definedName>
    <definedName name="IQ_TOTAL_REV_UTI">"c1308"</definedName>
    <definedName name="IQ_TOTAL_REVENUE">"c1436"</definedName>
    <definedName name="IQ_TOTAL_REVENUE_FFIEC">"c13020"</definedName>
    <definedName name="IQ_TOTAL_REVENUE_FOREIGN_FFIEC">"c15383"</definedName>
    <definedName name="IQ_TOTAL_RISK_BASED_CAPITAL_FFIEC">"c13153"</definedName>
    <definedName name="IQ_TOTAL_RISK_BASED_CAPITAL_RATIO_FDIC">"c6747"</definedName>
    <definedName name="IQ_TOTAL_RISK_BASED_CAPITAL_RATIO_FFIEC">"c13162"</definedName>
    <definedName name="IQ_TOTAL_RISK_WEIGHTED_ASSETS_FFIEC">"c13858"</definedName>
    <definedName name="IQ_TOTAL_ROOMS">"c8789"</definedName>
    <definedName name="IQ_TOTAL_SECURITIES_FDIC">"c6306"</definedName>
    <definedName name="IQ_TOTAL_SPECIAL">"c1618"</definedName>
    <definedName name="IQ_TOTAL_SQ_FT">"c8781"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"c16168"</definedName>
    <definedName name="IQ_TOTAL_TIME_DEPOSITS_FDIC">"c6497"</definedName>
    <definedName name="IQ_TOTAL_TIME_LESS_100000_1_TO_3_YEARS_FFIEC">"c15335"</definedName>
    <definedName name="IQ_TOTAL_TIME_LESS_100000_3_MONTHS_LESS_FFIEC">"c15333"</definedName>
    <definedName name="IQ_TOTAL_TIME_LESS_100000_3_TO_12_MONTHS_FFIEC">"c15334"</definedName>
    <definedName name="IQ_TOTAL_TIME_LESS_100000_FFIEC">"c15332"</definedName>
    <definedName name="IQ_TOTAL_TIME_LESS_100000_OVER_3_YEARS_FFIEC">"c15336"</definedName>
    <definedName name="IQ_TOTAL_TIME_MORE_100000_1_TO_3_YEARS_FFIEC">"c15340"</definedName>
    <definedName name="IQ_TOTAL_TIME_MORE_100000_3_MONTHS_LESS_FFIEC">"c15338"</definedName>
    <definedName name="IQ_TOTAL_TIME_MORE_100000_3_TO_12_MONTHS_FFIEC">"c15339"</definedName>
    <definedName name="IQ_TOTAL_TIME_MORE_100000_FFIEC">"c15337"</definedName>
    <definedName name="IQ_TOTAL_TIME_MORE_100000_OVER_3_YEARS_FFIEC">"c15341"</definedName>
    <definedName name="IQ_TOTAL_TIME_SAVINGS_DEPOSITS_FDIC">"c6498"</definedName>
    <definedName name="IQ_TOTAL_TRADING_ASSETS_FFIEC">"c12939"</definedName>
    <definedName name="IQ_TOTAL_TRADING_LIAB_DOM_FFIEC">"c12944"</definedName>
    <definedName name="IQ_TOTAL_TRADING_LIAB_FOREIGN_FFIEC">"c15296"</definedName>
    <definedName name="IQ_TOTAL_TRANS_ACCTS_FFIEC">"c15321"</definedName>
    <definedName name="IQ_TOTAL_UNITS">"c8773"</definedName>
    <definedName name="IQ_TOTAL_UNUSED_COMMITMENTS_FDIC">"c6536"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SUPPLE">"c13817"</definedName>
    <definedName name="IQ_TOTAL_UNUSUAL_UTI">"c5521"</definedName>
    <definedName name="IQ_TOTAL_VOLUME_RT">"TOTALVOLUME"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DJ_SIZE_FINAL">"c16265"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_TERM_FEE">"c13638"</definedName>
    <definedName name="IQ_TR_BUY_TERM_FEE_PCT">"c13639"</definedName>
    <definedName name="IQ_TR_BUYBACK_TO_CLOSE">"c13919"</definedName>
    <definedName name="IQ_TR_BUYBACK_TO_HIGH">"c13917"</definedName>
    <definedName name="IQ_TR_BUYBACK_TO_LOW">"c13918"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CONSID_PCT_FINAL">"c16268"</definedName>
    <definedName name="IQ_TR_CASH_ST_INVEST">"c3025"</definedName>
    <definedName name="IQ_TR_CASH_ST_INVEST_FINAL">"c16266"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PPROACH">"c12706"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BT_CONSID_PCT_FINAL">"c16274"</definedName>
    <definedName name="IQ_TR_DEF_AGRMT_DATE">"c2285"</definedName>
    <definedName name="IQ_TR_DISCLOSED_FEES_EXP">"c2288"</definedName>
    <definedName name="IQ_TR_EARNOUTS">"c3023"</definedName>
    <definedName name="IQ_TR_EARNOUTS_FINAL">"c16262"</definedName>
    <definedName name="IQ_TR_EXPIRED_DATE">"c2412"</definedName>
    <definedName name="IQ_TR_GROSS_OFFERING_AMT">"c2262"</definedName>
    <definedName name="IQ_TR_HYBRID_CONSID_PCT">"c2300"</definedName>
    <definedName name="IQ_TR_HYBRID_CONSID_PCT_FINAL">"c16276"</definedName>
    <definedName name="IQ_TR_IMPLIED_EQ">"c3018"</definedName>
    <definedName name="IQ_TR_IMPLIED_EQ_BV">"c3019"</definedName>
    <definedName name="IQ_TR_IMPLIED_EQ_BV_FINAL">"c16255"</definedName>
    <definedName name="IQ_TR_IMPLIED_EQ_FINAL">"c16253"</definedName>
    <definedName name="IQ_TR_IMPLIED_EQ_NI_LTM">"c3020"</definedName>
    <definedName name="IQ_TR_IMPLIED_EQ_NI_LTM_FINAL">"c16254"</definedName>
    <definedName name="IQ_TR_IMPLIED_EV">"c2301"</definedName>
    <definedName name="IQ_TR_IMPLIED_EV_BV">"c2306"</definedName>
    <definedName name="IQ_TR_IMPLIED_EV_EBIT">"c2302"</definedName>
    <definedName name="IQ_TR_IMPLIED_EV_EBIT_FINAL">"c16252"</definedName>
    <definedName name="IQ_TR_IMPLIED_EV_EBITDA">"c2303"</definedName>
    <definedName name="IQ_TR_IMPLIED_EV_EBITDA_FINAL">"c16251"</definedName>
    <definedName name="IQ_TR_IMPLIED_EV_FINAL">"c16249"</definedName>
    <definedName name="IQ_TR_IMPLIED_EV_NI_LTM">"c2307"</definedName>
    <definedName name="IQ_TR_IMPLIED_EV_REV">"c2304"</definedName>
    <definedName name="IQ_TR_IMPLIED_EV_REV_FINAL">"c16250"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ASSUM_LIABILITIES_FINAL">"c16264"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FFER_PER_SHARE_FINAL">"c16257"</definedName>
    <definedName name="IQ_TR_OPTIONS_CONSID_PCT">"c2311"</definedName>
    <definedName name="IQ_TR_OPTIONS_CONSID_PCT_FINAL">"c16278"</definedName>
    <definedName name="IQ_TR_OTHER_CONSID">"c3022"</definedName>
    <definedName name="IQ_TR_OTHER_CONSID_FINAL">"c16261"</definedName>
    <definedName name="IQ_TR_PCT_SOUGHT">"c2309"</definedName>
    <definedName name="IQ_TR_PCT_SOUGHT_ACQUIRED_FINAL">"c16256"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_1D_PRICE">"c19180"</definedName>
    <definedName name="IQ_TR_PO_1D_RETURN">"c19179"</definedName>
    <definedName name="IQ_TR_PO_1M_PRICE">"c19184"</definedName>
    <definedName name="IQ_TR_PO_1M_RETURN">"c19183"</definedName>
    <definedName name="IQ_TR_PO_1W_PRICE">"c19182"</definedName>
    <definedName name="IQ_TR_PO_1W_RETURN">"c19181"</definedName>
    <definedName name="IQ_TR_PO_1Y_PRICE">"c19190"</definedName>
    <definedName name="IQ_TR_PO_1Y_RETURN">"c19189"</definedName>
    <definedName name="IQ_TR_PO_3M_PRICE">"c19186"</definedName>
    <definedName name="IQ_TR_PO_3M_RETURN">"c19185"</definedName>
    <definedName name="IQ_TR_PO_6M_PRICE">"c19188"</definedName>
    <definedName name="IQ_TR_PO_6M_RETURN">"c19187"</definedName>
    <definedName name="IQ_TR_POSTMONEY_VAL">"c2286"</definedName>
    <definedName name="IQ_TR_PREDEAL_SITUATION">"c2390"</definedName>
    <definedName name="IQ_TR_PREF_CONSID_PCT">"c2310"</definedName>
    <definedName name="IQ_TR_PREF_CONSID_PCT_FINAL">"c16272"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OFFER_PER_SHARE">"c18872"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GISTRATION_FEES">"c2274"</definedName>
    <definedName name="IQ_TR_RENEWAL_BUYBACK">"c2413"</definedName>
    <definedName name="IQ_TR_ROUND_NUMBER">"c2295"</definedName>
    <definedName name="IQ_TR_SEC_FEES">"c13642"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_TERM_FEE">"c2298"</definedName>
    <definedName name="IQ_TR_SELL_TERM_FEE_PCT">"c2297"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TOCK_CONSID_PCT_FINAL">"c16270"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"c13640"</definedName>
    <definedName name="IQ_TR_TERM_FEE_PCT">"c13641"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ASH_FINAL">"c16267"</definedName>
    <definedName name="IQ_TR_TOTAL_CONSID_SH">"c2316"</definedName>
    <definedName name="IQ_TR_TOTAL_CONSID_SH_FINAL">"c16260"</definedName>
    <definedName name="IQ_TR_TOTAL_DEBT">"c2317"</definedName>
    <definedName name="IQ_TR_TOTAL_DEBT_FINAL">"c16273"</definedName>
    <definedName name="IQ_TR_TOTAL_GROSS_TV">"c2318"</definedName>
    <definedName name="IQ_TR_TOTAL_GROSS_TV_FINAL">"c16259"</definedName>
    <definedName name="IQ_TR_TOTAL_HYBRID">"c2319"</definedName>
    <definedName name="IQ_TR_TOTAL_HYBRID_FINAL">"c16275"</definedName>
    <definedName name="IQ_TR_TOTAL_LEGAL_FEES">"c2272"</definedName>
    <definedName name="IQ_TR_TOTAL_NET_TV">"c2320"</definedName>
    <definedName name="IQ_TR_TOTAL_NET_TV_FINAL">"c16258"</definedName>
    <definedName name="IQ_TR_TOTAL_NEWMONEY">"c2289"</definedName>
    <definedName name="IQ_TR_TOTAL_OPTIONS">"c2322"</definedName>
    <definedName name="IQ_TR_TOTAL_OPTIONS_BUYER">"c3026"</definedName>
    <definedName name="IQ_TR_TOTAL_OPTIONS_BUYER_FINAL">"c16277"</definedName>
    <definedName name="IQ_TR_TOTAL_OPTIONS_FINAL">"c16263"</definedName>
    <definedName name="IQ_TR_TOTAL_PREFERRED">"c2321"</definedName>
    <definedName name="IQ_TR_TOTAL_PREFERRED_FINAL">"c16271"</definedName>
    <definedName name="IQ_TR_TOTAL_REG_AMT">"c2261"</definedName>
    <definedName name="IQ_TR_TOTAL_STOCK">"c2323"</definedName>
    <definedName name="IQ_TR_TOTAL_STOCK_FINAL">"c16269"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CCOUNT_GAINS_FEES_FDIC">"c6573"</definedName>
    <definedName name="IQ_TRADING_ASSETS">"c1310"</definedName>
    <definedName name="IQ_TRADING_ASSETS_FAIR_VALUE_TOT_FFIEC">"c13210"</definedName>
    <definedName name="IQ_TRADING_ASSETS_FDIC">"c6328"</definedName>
    <definedName name="IQ_TRADING_ASSETS_FFIEC">"c12812"</definedName>
    <definedName name="IQ_TRADING_ASSETS_FOREIGN_FFIEC">"c12940"</definedName>
    <definedName name="IQ_TRADING_ASSETS_LEVEL_1_FFIEC">"c13218"</definedName>
    <definedName name="IQ_TRADING_ASSETS_LEVEL_2_FFIEC">"c13226"</definedName>
    <definedName name="IQ_TRADING_ASSETS_LEVEL_3_FFIEC">"c13234"</definedName>
    <definedName name="IQ_TRADING_ASSETS_QUARTERLY_AVG_FFIEC">"c13085"</definedName>
    <definedName name="IQ_TRADING_CURRENCY">"c2212"</definedName>
    <definedName name="IQ_TRADING_ITEM_CIQID">"c8949"</definedName>
    <definedName name="IQ_TRADING_LIABILITIES_FAIR_VALUE_TOT_FFIEC">"c13214"</definedName>
    <definedName name="IQ_TRADING_LIABILITIES_FDIC">"c6344"</definedName>
    <definedName name="IQ_TRADING_LIABILITIES_FFIEC">"c12858"</definedName>
    <definedName name="IQ_TRADING_LIABILITIES_LEVEL_1_FFIEC">"c13222"</definedName>
    <definedName name="IQ_TRADING_LIABILITIES_LEVEL_2_FFIEC">"c13230"</definedName>
    <definedName name="IQ_TRADING_LIABILITIES_LEVEL_3_FFIEC">"c13238"</definedName>
    <definedName name="IQ_TRADING_REV_FOREIGN_FFIEC">"c15377"</definedName>
    <definedName name="IQ_TRADING_REV_OPERATING_INC_FFIEC">"c13385"</definedName>
    <definedName name="IQ_TRADING_REVENUE_FFIEC">"c13004"</definedName>
    <definedName name="IQ_TRANS_ACCTS_TOT_DEPOSITS_FFIEC">"c13904"</definedName>
    <definedName name="IQ_TRANS_IMPACT_FIN_48_CURRENT_ASSETS">"c15727"</definedName>
    <definedName name="IQ_TRANS_IMPACT_FIN_48_CURRENT_LIABILITIES">"c15729"</definedName>
    <definedName name="IQ_TRANS_IMPACT_FIN_48_LT_ASSETS">"c15728"</definedName>
    <definedName name="IQ_TRANS_IMPACT_FIN_48_NON_CURRENT_LIABILITIES">"c15730"</definedName>
    <definedName name="IQ_TRANS_IMPACT_FIN_48_RETAINED_EARNINGS">"c15731"</definedName>
    <definedName name="IQ_TRANSACTION_ACCOUNTS_FDIC">"c6544"</definedName>
    <definedName name="IQ_TRANSACTION_LIST">"c15126"</definedName>
    <definedName name="IQ_TRANSACTION_LIST_BANKRUPTCY">"c15131"</definedName>
    <definedName name="IQ_TRANSACTION_LIST_BUYBACK">"c15129"</definedName>
    <definedName name="IQ_TRANSACTION_LIST_INCL_SUBS">"c15132"</definedName>
    <definedName name="IQ_TRANSACTION_LIST_INCL_SUBS_BANKRUPTCY">"c15137"</definedName>
    <definedName name="IQ_TRANSACTION_LIST_INCL_SUBS_BUYBACK">"c15135"</definedName>
    <definedName name="IQ_TRANSACTION_LIST_INCL_SUBS_MA">"c15133"</definedName>
    <definedName name="IQ_TRANSACTION_LIST_INCL_SUBS_PO">"c15136"</definedName>
    <definedName name="IQ_TRANSACTION_LIST_INCL_SUBS_PP">"c15134"</definedName>
    <definedName name="IQ_TRANSACTION_LIST_MA">"c15127"</definedName>
    <definedName name="IQ_TRANSACTION_LIST_PO">"c15130"</definedName>
    <definedName name="IQ_TRANSACTION_LIST_PP">"c15128"</definedName>
    <definedName name="IQ_TREASURER_ID">"c15214"</definedName>
    <definedName name="IQ_TREASURER_NAME">"c15213"</definedName>
    <definedName name="IQ_TREASURY">"c1311"</definedName>
    <definedName name="IQ_TREASURY_INVEST_SECURITIES_FFIEC">"c13457"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EASURY_STOCK_TRANSACTIONS_FDIC">"c6501"</definedName>
    <definedName name="IQ_TREASURY_STOCK_TRANSACTIONS_FFIEC">"c15352"</definedName>
    <definedName name="IQ_TRUCK_ASSEMBLIES">"c7021"</definedName>
    <definedName name="IQ_TRUCK_ASSEMBLIES_APR">"c7681"</definedName>
    <definedName name="IQ_TRUCK_ASSEMBLIES_APR_FC">"c8561"</definedName>
    <definedName name="IQ_TRUCK_ASSEMBLIES_FC">"c7901"</definedName>
    <definedName name="IQ_TRUCK_ASSEMBLIES_POP">"c7241"</definedName>
    <definedName name="IQ_TRUCK_ASSEMBLIES_POP_FC">"c8121"</definedName>
    <definedName name="IQ_TRUCK_ASSEMBLIES_YOY">"c7461"</definedName>
    <definedName name="IQ_TRUCK_ASSEMBLIES_YOY_FC">"c8341"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TRUSTEE">"c8959"</definedName>
    <definedName name="IQ_TWELVE_MONTHS_FIXED_AND_FLOATING_FDIC">"c6420"</definedName>
    <definedName name="IQ_TWELVE_MONTHS_MORTGAGE_PASS_THROUGHS_FDIC">"c6412"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ASSIGNED_RESERVES_COAL">"c15914"</definedName>
    <definedName name="IQ_UNASSIGNED_RESERVES_TO_TOTAL_RESERVES_COAL">"c15956"</definedName>
    <definedName name="IQ_UNCLASSIFIED_PROPERTY_OPERATING_EXPENSE">"c16034"</definedName>
    <definedName name="IQ_UNCLASSIFIED_RENTAL_INCOME">"c16021"</definedName>
    <definedName name="IQ_UNCONSOL_BEDS">"c8783"</definedName>
    <definedName name="IQ_UNCONSOL_NOI">"c16067"</definedName>
    <definedName name="IQ_UNCONSOL_PROP">"c8762"</definedName>
    <definedName name="IQ_UNCONSOL_ROOMS">"c8787"</definedName>
    <definedName name="IQ_UNCONSOL_SQ_FT">"c8778"</definedName>
    <definedName name="IQ_UNCONSOL_UNITS">"c8770"</definedName>
    <definedName name="IQ_UNDERGROUND_RESERVES_COAL">"c15922"</definedName>
    <definedName name="IQ_UNDERGROUND_RESERVES_TO_TOTAL_RESERVES_COAL">"c15960"</definedName>
    <definedName name="IQ_UNDERWRITER">"c8958"</definedName>
    <definedName name="IQ_UNDERWRITING_PROFIT">"c9975"</definedName>
    <definedName name="IQ_UNDIVIDED_PROFITS_FDIC">"c6352"</definedName>
    <definedName name="IQ_UNDRAWN_CP">"c2518"</definedName>
    <definedName name="IQ_UNDRAWN_CREDIT">"c3032"</definedName>
    <definedName name="IQ_UNDRAWN_FED_FUNDS">"c2524"</definedName>
    <definedName name="IQ_UNDRAWN_FHLB">"c2520"</definedName>
    <definedName name="IQ_UNDRAWN_LC">"c2521"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EARNED_INCOME_FDIC">"c6324"</definedName>
    <definedName name="IQ_UNEARNED_INCOME_FOREIGN_FDIC">"c6385"</definedName>
    <definedName name="IQ_UNEARNED_INCOME_LL_REC_DOM_FFIEC">"c12916"</definedName>
    <definedName name="IQ_UNEARNED_INCOME_LL_REC_FFIEC">"c12897"</definedName>
    <definedName name="IQ_UNEARNED_PREMIUMS_PC_FFIEC">"c13101"</definedName>
    <definedName name="IQ_UNEMPLOYMENT_RATE">"c7023"</definedName>
    <definedName name="IQ_UNEMPLOYMENT_RATE_FC">"c7903"</definedName>
    <definedName name="IQ_UNEMPLOYMENT_RATE_POP">"c7243"</definedName>
    <definedName name="IQ_UNEMPLOYMENT_RATE_POP_FC">"c8123"</definedName>
    <definedName name="IQ_UNEMPLOYMENT_RATE_YOY">"c7463"</definedName>
    <definedName name="IQ_UNEMPLOYMENT_RATE_YOY_FC">"c8343"</definedName>
    <definedName name="IQ_UNIT_LABOR_COST_INDEX">"c7025"</definedName>
    <definedName name="IQ_UNIT_LABOR_COST_INDEX_APR">"c7685"</definedName>
    <definedName name="IQ_UNIT_LABOR_COST_INDEX_APR_FC">"c8565"</definedName>
    <definedName name="IQ_UNIT_LABOR_COST_INDEX_FC">"c7905"</definedName>
    <definedName name="IQ_UNIT_LABOR_COST_INDEX_PCT_CHANGE">"c7024"</definedName>
    <definedName name="IQ_UNIT_LABOR_COST_INDEX_PCT_CHANGE_FC">"c7904"</definedName>
    <definedName name="IQ_UNIT_LABOR_COST_INDEX_PCT_CHANGE_POP">"c7244"</definedName>
    <definedName name="IQ_UNIT_LABOR_COST_INDEX_PCT_CHANGE_POP_FC">"c8124"</definedName>
    <definedName name="IQ_UNIT_LABOR_COST_INDEX_PCT_CHANGE_YOY">"c7464"</definedName>
    <definedName name="IQ_UNIT_LABOR_COST_INDEX_PCT_CHANGE_YOY_FC">"c8344"</definedName>
    <definedName name="IQ_UNIT_LABOR_COST_INDEX_POP">"c7245"</definedName>
    <definedName name="IQ_UNIT_LABOR_COST_INDEX_POP_FC">"c8125"</definedName>
    <definedName name="IQ_UNIT_LABOR_COST_INDEX_YOY">"c7465"</definedName>
    <definedName name="IQ_UNIT_LABOR_COST_INDEX_YOY_FC">"c8345"</definedName>
    <definedName name="IQ_UNLEVERED_FCF">"c1908"</definedName>
    <definedName name="IQ_UNPAID_CLAIMS">"c1330"</definedName>
    <definedName name="IQ_UNPROFITABLE_INSTITUTIONS_FDIC">"c6722"</definedName>
    <definedName name="IQ_UNREALIZED_GAIN">"c1619"</definedName>
    <definedName name="IQ_UNRECOG_TAX_BENEFIT_BEG_PERIOD">"c15732"</definedName>
    <definedName name="IQ_UNRECOG_TAX_BENEFIT_END_PERIOD">"c15740"</definedName>
    <definedName name="IQ_UNRECOG_TAX_BENEFIT_OTHER_ADJ">"c15739"</definedName>
    <definedName name="IQ_UNSECURED_COMMITMENTS_COMMERCIAL_RE_UNUSED_FFIEC">"c13246"</definedName>
    <definedName name="IQ_UNSECURED_DEBT">"c2548"</definedName>
    <definedName name="IQ_UNSECURED_DEBT_PCT">"c2549"</definedName>
    <definedName name="IQ_UNUSED_LOAN_COMMITMENTS_FDIC">"c6368"</definedName>
    <definedName name="IQ_UNUSUAL_EXP">"c1456"</definedName>
    <definedName name="IQ_UPGRADE_REBUILD_CABLE_INVEST">"c15804"</definedName>
    <definedName name="IQ_US_ADDRESS_LEASE_FIN_REC_FFIEC">"c13624"</definedName>
    <definedName name="IQ_US_AGENCY_OBLIG_FFIEC">"c12779"</definedName>
    <definedName name="IQ_US_AGENCY_OBLIG_TRADING_DOM_FFIEC">"c12919"</definedName>
    <definedName name="IQ_US_AGENCY_OBLIG_TRADING_FFIEC">"c12814"</definedName>
    <definedName name="IQ_US_AGENCY_OBLIGATIONS_AVAIL_SALE_FFIEC">"c12793"</definedName>
    <definedName name="IQ_US_BANKS_OTHER_INST_FOREIGN_DEP_FFIEC">"c15343"</definedName>
    <definedName name="IQ_US_BRANCHES_FOREIGN_BANK_LOANS_FDIC">"c6435"</definedName>
    <definedName name="IQ_US_BRANCHES_FOREIGN_BANKS_FDIC">"c6390"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S_GOV_AGENCIES_FDIC">"c6395"</definedName>
    <definedName name="IQ_US_GOV_DEPOSITS_FDIC">"c6483"</definedName>
    <definedName name="IQ_US_GOV_ENTERPRISES_FDIC">"c6396"</definedName>
    <definedName name="IQ_US_GOV_NONCURRENT_LOANS_TOTAL_NONCURRENT_FDIC">"c6779"</definedName>
    <definedName name="IQ_US_GOV_NONTRANSACTION_ACCOUNTS_FDIC">"c6546"</definedName>
    <definedName name="IQ_US_GOV_OBLIGATIONS_FDIC">"c6299"</definedName>
    <definedName name="IQ_US_GOV_SECURITIES_FDIC">"c6297"</definedName>
    <definedName name="IQ_US_GOV_TOTAL_DEPOSITS_FDIC">"c6472"</definedName>
    <definedName name="IQ_US_GOV_TRANSACTION_ACCOUNTS_FDIC">"c6538"</definedName>
    <definedName name="IQ_US_GOVT_NON_TRANS_ACCTS_FFIEC">"c15323"</definedName>
    <definedName name="IQ_US_GOVT_STATE_POLI_SUBD_IN_US_FOREIGN_DEP_FFIEC">"c15346"</definedName>
    <definedName name="IQ_US_GOVT_TRANS_ACCTS_FFIEC">"c15315"</definedName>
    <definedName name="IQ_US_INST_DUE_30_89_FFIEC">"c13268"</definedName>
    <definedName name="IQ_US_INST_DUE_90_FFIEC">"c13294"</definedName>
    <definedName name="IQ_US_INST_NON_ACCRUAL_FFIEC">"c13320"</definedName>
    <definedName name="IQ_US_SPONSORED_AGENCY_OBLIG_AVAIL_SALE_FFIEC">"c12794"</definedName>
    <definedName name="IQ_US_SPONSORED_AGENCY_OBLIG_FFIEC">"c12780"</definedName>
    <definedName name="IQ_US_TREASURY_SEC_AVAIL_SALE_FFIEC">"c12792"</definedName>
    <definedName name="IQ_US_TREASURY_SEC_TRADING_DOM_FFIEC">"c12918"</definedName>
    <definedName name="IQ_US_TREASURY_SEC_TRADING_FFIEC">"c12813"</definedName>
    <definedName name="IQ_US_TREASURY_SECURITIES_FDIC">"c6298"</definedName>
    <definedName name="IQ_US_TREASURY_SECURITIES_FFIEC">"c12778"</definedName>
    <definedName name="IQ_UST_SEC_GOVT_AGENCY_CORP_QUARTERLY_AVG_FFIEC">"c15469"</definedName>
    <definedName name="IQ_UST_SECURITIES_GOVT_AGENCY_QUARTERLY_AVG_FFIEC">"c15468"</definedName>
    <definedName name="IQ_UTIL_PPE_NET">"c1620"</definedName>
    <definedName name="IQ_UTIL_REV">"c2091"</definedName>
    <definedName name="IQ_UTILITY_EXPENSE">"c16031"</definedName>
    <definedName name="IQ_UV_PENSION_LIAB">"c1332"</definedName>
    <definedName name="IQ_VALUATION_ALLOWANCES_FDIC">"c6400"</definedName>
    <definedName name="IQ_VALUE_TRADED">"c1519"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ARIABLE_RATE_PREFERREDS_INT_SENSITIVITY_FFIEC">"c13096"</definedName>
    <definedName name="IQ_VC_REV_OPERATING_INC_FFIEC">"c13388"</definedName>
    <definedName name="IQ_VC_REVENUE_FDIC">"c6667"</definedName>
    <definedName name="IQ_VEHICLE_ASSEMBLIES_LIGHT">"c6905"</definedName>
    <definedName name="IQ_VEHICLE_ASSEMBLIES_LIGHT_APR">"c7565"</definedName>
    <definedName name="IQ_VEHICLE_ASSEMBLIES_LIGHT_APR_FC">"c8445"</definedName>
    <definedName name="IQ_VEHICLE_ASSEMBLIES_LIGHT_FC">"c7785"</definedName>
    <definedName name="IQ_VEHICLE_ASSEMBLIES_LIGHT_NEW">"c6925"</definedName>
    <definedName name="IQ_VEHICLE_ASSEMBLIES_LIGHT_NEW_APR">"c7585"</definedName>
    <definedName name="IQ_VEHICLE_ASSEMBLIES_LIGHT_NEW_APR_FC">"c8465"</definedName>
    <definedName name="IQ_VEHICLE_ASSEMBLIES_LIGHT_NEW_FC">"c7805"</definedName>
    <definedName name="IQ_VEHICLE_ASSEMBLIES_LIGHT_NEW_POP">"c7145"</definedName>
    <definedName name="IQ_VEHICLE_ASSEMBLIES_LIGHT_NEW_POP_FC">"c8025"</definedName>
    <definedName name="IQ_VEHICLE_ASSEMBLIES_LIGHT_NEW_YOY">"c7365"</definedName>
    <definedName name="IQ_VEHICLE_ASSEMBLIES_LIGHT_NEW_YOY_FC">"c8245"</definedName>
    <definedName name="IQ_VEHICLE_ASSEMBLIES_LIGHT_POP">"c7125"</definedName>
    <definedName name="IQ_VEHICLE_ASSEMBLIES_LIGHT_POP_FC">"c8005"</definedName>
    <definedName name="IQ_VEHICLE_ASSEMBLIES_LIGHT_YOY">"c7345"</definedName>
    <definedName name="IQ_VEHICLE_ASSEMBLIES_LIGHT_YOY_FC">"c8225"</definedName>
    <definedName name="IQ_VEHICLE_ASSEMBLIES_TOTAL">"c7020"</definedName>
    <definedName name="IQ_VEHICLE_ASSEMBLIES_TOTAL_APR">"c7680"</definedName>
    <definedName name="IQ_VEHICLE_ASSEMBLIES_TOTAL_APR_FC">"c8560"</definedName>
    <definedName name="IQ_VEHICLE_ASSEMBLIES_TOTAL_FC">"c7900"</definedName>
    <definedName name="IQ_VEHICLE_ASSEMBLIES_TOTAL_POP">"c7240"</definedName>
    <definedName name="IQ_VEHICLE_ASSEMBLIES_TOTAL_POP_FC">"c8120"</definedName>
    <definedName name="IQ_VEHICLE_ASSEMBLIES_TOTAL_YOY">"c7460"</definedName>
    <definedName name="IQ_VEHICLE_ASSEMBLIES_TOTAL_YOY_FC">"c8340"</definedName>
    <definedName name="IQ_VEHICLE_LOANS">"c15249"</definedName>
    <definedName name="IQ_VENTURE_CAPITAL_REVENUE_FFIEC">"c13010"</definedName>
    <definedName name="IQ_VIF_AFTER_COST_CAPITAL_COVERED">"c9966"</definedName>
    <definedName name="IQ_VIF_AFTER_COST_CAPITAL_GROUP">"c9952"</definedName>
    <definedName name="IQ_VIF_BEFORE_COST_CAPITAL_COVERED">"c9964"</definedName>
    <definedName name="IQ_VIF_BEFORE_COST_CAPITAL_GROUP">"c9950"</definedName>
    <definedName name="IQ_VOICE_SUB_BASIC_SUB">"c16203"</definedName>
    <definedName name="IQ_VOICE_SUB_TOTAL_HOMES_PASSED">"c15770"</definedName>
    <definedName name="IQ_VOICE_SUB_VIDEO_SUB">"c15789"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ATILE_LIABILITIES_FDIC">"c6364"</definedName>
    <definedName name="IQ_VOLUME">"c1333"</definedName>
    <definedName name="IQ_VOLUME_RT">"VOLUME"</definedName>
    <definedName name="IQ_VWAP">"c13514"</definedName>
    <definedName name="IQ_WAC_CURRENT">"c8961"</definedName>
    <definedName name="IQ_WAC_ORIGINAL">"c8953"</definedName>
    <definedName name="IQ_WAM_CURRENT">"c8962"</definedName>
    <definedName name="IQ_WAM_ORIGINAL">"c8952"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EK">50000</definedName>
    <definedName name="IQ_WEIGHTED_AVG_PRICE">"c1334"</definedName>
    <definedName name="IQ_WHOLESALE_INVENTORIES">"c7027"</definedName>
    <definedName name="IQ_WHOLESALE_INVENTORIES_APR">"c7687"</definedName>
    <definedName name="IQ_WHOLESALE_INVENTORIES_APR_FC">"c8567"</definedName>
    <definedName name="IQ_WHOLESALE_INVENTORIES_FC">"c7907"</definedName>
    <definedName name="IQ_WHOLESALE_INVENTORIES_POP">"c7247"</definedName>
    <definedName name="IQ_WHOLESALE_INVENTORIES_POP_FC">"c8127"</definedName>
    <definedName name="IQ_WHOLESALE_INVENTORIES_YOY">"c7467"</definedName>
    <definedName name="IQ_WHOLESALE_INVENTORIES_YOY_FC">"c8347"</definedName>
    <definedName name="IQ_WHOLESALE_IS_RATIO">"c7026"</definedName>
    <definedName name="IQ_WHOLESALE_IS_RATIO_FC">"c7906"</definedName>
    <definedName name="IQ_WHOLESALE_IS_RATIO_POP">"c7246"</definedName>
    <definedName name="IQ_WHOLESALE_IS_RATIO_POP_FC">"c8126"</definedName>
    <definedName name="IQ_WHOLESALE_IS_RATIO_YOY">"c7466"</definedName>
    <definedName name="IQ_WHOLESALE_IS_RATIO_YOY_FC">"c8346"</definedName>
    <definedName name="IQ_WHOLESALE_SALES">"c7028"</definedName>
    <definedName name="IQ_WHOLESALE_SALES_APR">"c7688"</definedName>
    <definedName name="IQ_WHOLESALE_SALES_APR_FC">"c8568"</definedName>
    <definedName name="IQ_WHOLESALE_SALES_FC">"c7908"</definedName>
    <definedName name="IQ_WHOLESALE_SALES_INDEX">"c7029"</definedName>
    <definedName name="IQ_WHOLESALE_SALES_INDEX_APR">"c7689"</definedName>
    <definedName name="IQ_WHOLESALE_SALES_INDEX_APR_FC">"c8569"</definedName>
    <definedName name="IQ_WHOLESALE_SALES_INDEX_FC">"c7909"</definedName>
    <definedName name="IQ_WHOLESALE_SALES_INDEX_POP">"c7249"</definedName>
    <definedName name="IQ_WHOLESALE_SALES_INDEX_POP_FC">"c8129"</definedName>
    <definedName name="IQ_WHOLESALE_SALES_INDEX_YOY">"c7469"</definedName>
    <definedName name="IQ_WHOLESALE_SALES_INDEX_YOY_FC">"c8349"</definedName>
    <definedName name="IQ_WHOLESALE_SALES_POP">"c7248"</definedName>
    <definedName name="IQ_WHOLESALE_SALES_POP_FC">"c8128"</definedName>
    <definedName name="IQ_WHOLESALE_SALES_YOY">"c7468"</definedName>
    <definedName name="IQ_WHOLESALE_SALES_YOY_FC">"c8348"</definedName>
    <definedName name="IQ_WIP_INV">"c1335"</definedName>
    <definedName name="IQ_WIRELESS_PENETRATION">"c15767"</definedName>
    <definedName name="IQ_WORKING_CAP">"c3494"</definedName>
    <definedName name="IQ_WORKMEN_WRITTEN">"c1336"</definedName>
    <definedName name="IQ_WRITTEN_OPTION_CONTRACTS_FDIC">"c6509"</definedName>
    <definedName name="IQ_WRITTEN_OPTION_CONTRACTS_FX_RISK_FDIC">"c6514"</definedName>
    <definedName name="IQ_WRITTEN_OPTION_CONTRACTS_NON_FX_IR_FDIC">"c6519"</definedName>
    <definedName name="IQ_WTD_AVG_IR_AFTER_FIVE">"c15700"</definedName>
    <definedName name="IQ_WTD_AVG_IR_CY">"c15695"</definedName>
    <definedName name="IQ_WTD_AVG_IR_CY1">"c15696"</definedName>
    <definedName name="IQ_WTD_AVG_IR_CY2">"c15697"</definedName>
    <definedName name="IQ_WTD_AVG_IR_CY3">"c15698"</definedName>
    <definedName name="IQ_WTD_AVG_IR_CY4">"c15699"</definedName>
    <definedName name="IQ_WTD_AVG_IR_LT_DEBT">"c15693"</definedName>
    <definedName name="IQ_WTD_AVG_IR_TOTAL_DEBT">"c15694"</definedName>
    <definedName name="IQ_XDIV_DATE">"c2104"</definedName>
    <definedName name="IQ_YEAR_FOUNDED">"c6793"</definedName>
    <definedName name="IQ_YEARHIGH">"c1337"</definedName>
    <definedName name="IQ_YEARHIGH_DATE">"c2250"</definedName>
    <definedName name="IQ_YEARHIGH_RT">"YEARHIGH"</definedName>
    <definedName name="IQ_YEARLOW">"c1338"</definedName>
    <definedName name="IQ_YEARLOW_DATE">"c2251"</definedName>
    <definedName name="IQ_YEARLOW_RT">"YEARLOW"</definedName>
    <definedName name="IQ_YIELD_FED_FUNDS_SOLD_FFIEC">"c13487"</definedName>
    <definedName name="IQ_YIELD_TRADING_ASSETS_FFIEC">"c13488"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QB_BOOKMARK_COUNT">0</definedName>
    <definedName name="ISS_DEBT_NET">"ISS_DEBT_NET"</definedName>
    <definedName name="ISS_STOCK_NET">"ISS_STOCK_NET"</definedName>
    <definedName name="it_tab">#REF!</definedName>
    <definedName name="item" localSheetId="5">#REF!</definedName>
    <definedName name="item" localSheetId="6">#REF!</definedName>
    <definedName name="item" localSheetId="3">#REF!</definedName>
    <definedName name="item">#REF!</definedName>
    <definedName name="itemm" localSheetId="5">#REF!</definedName>
    <definedName name="itemm" localSheetId="6">#REF!</definedName>
    <definedName name="itemm" localSheetId="3">#REF!</definedName>
    <definedName name="itemm">#REF!</definedName>
    <definedName name="IUYI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IUYI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iza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bella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bella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bella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izabella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j" localSheetId="5">#REF!</definedName>
    <definedName name="j" localSheetId="6">#REF!</definedName>
    <definedName name="j" localSheetId="3">#REF!</definedName>
    <definedName name="j">#REF!</definedName>
    <definedName name="J.">#REF!</definedName>
    <definedName name="J_Qualité" localSheetId="5">#REF!</definedName>
    <definedName name="J_Qualité" localSheetId="6">#REF!</definedName>
    <definedName name="J_Qualité" localSheetId="3">#REF!</definedName>
    <definedName name="J_Qualité">#REF!</definedName>
    <definedName name="ja">#REF!</definedName>
    <definedName name="janend" localSheetId="5">#REF!</definedName>
    <definedName name="janend" localSheetId="6">#REF!</definedName>
    <definedName name="janend" localSheetId="3">#REF!</definedName>
    <definedName name="janend">#REF!</definedName>
    <definedName name="Jantar">"Picture 8"</definedName>
    <definedName name="January">#REF!</definedName>
    <definedName name="jednotky">#REF!</definedName>
    <definedName name="jhjhj">{#N/A,#N/A,FALSE,"property";#N/A,#N/A,FALSE,"tenants";#N/A,#N/A,FALSE,"capital";#N/A,#N/A,FALSE,"summary"}</definedName>
    <definedName name="jj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jj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jk">#REF!</definedName>
    <definedName name="JKSO">#REF!</definedName>
    <definedName name="jkşş" localSheetId="5">{"det (May)",#N/A,FALSE,"June";"sum (MAY YTD)",#N/A,FALSE,"June YTD"}</definedName>
    <definedName name="jkşş" localSheetId="6">{"det (May)",#N/A,FALSE,"June";"sum (MAY YTD)",#N/A,FALSE,"June YTD"}</definedName>
    <definedName name="jkşş" localSheetId="3">{"det (May)",#N/A,FALSE,"June";"sum (MAY YTD)",#N/A,FALSE,"June YTD"}</definedName>
    <definedName name="jkşş">{"det (May)",#N/A,FALSE,"June";"sum (MAY YTD)",#N/A,FALSE,"June YTD"}</definedName>
    <definedName name="jljl" localSheetId="5">{"det (May)",#N/A,FALSE,"June";"sum (MAY YTD)",#N/A,FALSE,"June YTD"}</definedName>
    <definedName name="jljl" localSheetId="6">{"det (May)",#N/A,FALSE,"June";"sum (MAY YTD)",#N/A,FALSE,"June YTD"}</definedName>
    <definedName name="jljl" localSheetId="3">{"det (May)",#N/A,FALSE,"June";"sum (MAY YTD)",#N/A,FALSE,"June YTD"}</definedName>
    <definedName name="jljl">{"det (May)",#N/A,FALSE,"June";"sum (MAY YTD)",#N/A,FALSE,"June YTD"}</definedName>
    <definedName name="JLK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jojpii">#REF!</definedName>
    <definedName name="jsdajka">{#N/A,#N/A,FALSE,"Aging Summary";#N/A,#N/A,FALSE,"Ratio Analysis";#N/A,#N/A,FALSE,"Test 120 Day Accts";#N/A,#N/A,FALSE,"Tickmarks"}</definedName>
    <definedName name="jsjskj">{#N/A,#N/A,FALSE,"Aging Summary";#N/A,#N/A,FALSE,"Ratio Analysis";#N/A,#N/A,FALSE,"Test 120 Day Accts";#N/A,#N/A,FALSE,"Tickmarks"}</definedName>
    <definedName name="July">#REF!</definedName>
    <definedName name="June">#REF!</definedName>
    <definedName name="junekzt" localSheetId="5">#REF!</definedName>
    <definedName name="junekzt" localSheetId="6">#REF!</definedName>
    <definedName name="junekzt" localSheetId="3">#REF!</definedName>
    <definedName name="junekzt">#REF!</definedName>
    <definedName name="juneusd" localSheetId="5">#REF!</definedName>
    <definedName name="juneusd" localSheetId="6">#REF!</definedName>
    <definedName name="juneusd" localSheetId="3">#REF!</definedName>
    <definedName name="juneusd">#REF!</definedName>
    <definedName name="Junior_Drawdown">#REF!</definedName>
    <definedName name="junkzt" localSheetId="5">#REF!</definedName>
    <definedName name="junkzt" localSheetId="6">#REF!</definedName>
    <definedName name="junkzt" localSheetId="3">#REF!</definedName>
    <definedName name="junkzt">#REF!</definedName>
    <definedName name="k" localSheetId="5">{"det (May)",#N/A,FALSE,"June";"sum (MAY YTD)",#N/A,FALSE,"June YTD"}</definedName>
    <definedName name="k" localSheetId="6">{"det (May)",#N/A,FALSE,"June";"sum (MAY YTD)",#N/A,FALSE,"June YTD"}</definedName>
    <definedName name="k" localSheetId="3">{"det (May)",#N/A,FALSE,"June";"sum (MAY YTD)",#N/A,FALSE,"June YTD"}</definedName>
    <definedName name="k">{"det (May)",#N/A,FALSE,"June";"sum (MAY YTD)",#N/A,FALSE,"June YTD"}</definedName>
    <definedName name="K.">#REF!</definedName>
    <definedName name="K_ETN_SE" localSheetId="5">#REF!</definedName>
    <definedName name="K_ETN_SE" localSheetId="6">#REF!</definedName>
    <definedName name="K_ETN_SE" localSheetId="3">#REF!</definedName>
    <definedName name="K_ETN_SE">#REF!</definedName>
    <definedName name="K2__LOCKEDCVW__">"MAIN,OTHERREV,ACTUAL,USD,E.2990,ALL_JOBS,ALL_ORGS,ALL_PROD,2004.JAN,PERIODIC,;"</definedName>
    <definedName name="K2__LOCKSTATUS__">2</definedName>
    <definedName name="K2__MAXEXPCOLS__">100</definedName>
    <definedName name="K2__MAXEXPROWS__">1000</definedName>
    <definedName name="K2__WBEVMODE__">0</definedName>
    <definedName name="K2__WBREFOPTIONS__">134217728</definedName>
    <definedName name="K2_WBEVMODE">-1</definedName>
    <definedName name="kahdjkh">{#N/A,#N/A,FALSE,"property";#N/A,#N/A,FALSE,"tenants";#N/A,#N/A,FALSE,"capital";#N/A,#N/A,FALSE,"summary"}</definedName>
    <definedName name="KAPAK" localSheetId="5">#REF!</definedName>
    <definedName name="KAPAK" localSheetId="6">#REF!</definedName>
    <definedName name="KAPAK" localSheetId="3">#REF!</definedName>
    <definedName name="KAPAK">#REF!</definedName>
    <definedName name="karaganda" localSheetId="5">#REF!</definedName>
    <definedName name="karaganda" localSheetId="6">#REF!</definedName>
    <definedName name="karaganda" localSheetId="3">#REF!</definedName>
    <definedName name="karaganda">#REF!</definedName>
    <definedName name="kat.">#REF!</definedName>
    <definedName name="Kdate">#REF!</definedName>
    <definedName name="KDIE">#REF!</definedName>
    <definedName name="KEGMHR01" localSheetId="5">#REF!</definedName>
    <definedName name="KEGMHR01" localSheetId="6">#REF!</definedName>
    <definedName name="KEGMHR01">#REF!</definedName>
    <definedName name="KEGMHRLE" localSheetId="5">#REF!</definedName>
    <definedName name="KEGMHRLE" localSheetId="6">#REF!</definedName>
    <definedName name="KEGMHRLE">#REF!</definedName>
    <definedName name="kegs" localSheetId="5">{"det (May)",#N/A,FALSE,"June";"sum (MAY YTD)",#N/A,FALSE,"June YTD"}</definedName>
    <definedName name="kegs" localSheetId="6">{"det (May)",#N/A,FALSE,"June";"sum (MAY YTD)",#N/A,FALSE,"June YTD"}</definedName>
    <definedName name="kegs" localSheetId="3">{"det (May)",#N/A,FALSE,"June";"sum (MAY YTD)",#N/A,FALSE,"June YTD"}</definedName>
    <definedName name="kegs">{"det (May)",#N/A,FALSE,"June";"sum (MAY YTD)",#N/A,FALSE,"June YTD"}</definedName>
    <definedName name="KEGVOL01" localSheetId="5">#REF!</definedName>
    <definedName name="KEGVOL01" localSheetId="6">#REF!</definedName>
    <definedName name="KEGVOL01" localSheetId="3">#REF!</definedName>
    <definedName name="KEGVOL01">#REF!</definedName>
    <definedName name="KEGVOLLE" localSheetId="5">#REF!</definedName>
    <definedName name="KEGVOLLE" localSheetId="6">#REF!</definedName>
    <definedName name="KEGVOLLE" localSheetId="3">#REF!</definedName>
    <definedName name="KEGVOLLE">#REF!</definedName>
    <definedName name="KH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ILJKO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ILJKO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IZ">#REF!</definedName>
    <definedName name="kj">#REF!</definedName>
    <definedName name="KJH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jlk" localSheetId="5">{"det (May)",#N/A,FALSE,"June";"sum (MAY YTD)",#N/A,FALSE,"June YTD"}</definedName>
    <definedName name="kjlk" localSheetId="6">{"det (May)",#N/A,FALSE,"June";"sum (MAY YTD)",#N/A,FALSE,"June YTD"}</definedName>
    <definedName name="kjlk" localSheetId="3">{"det (May)",#N/A,FALSE,"June";"sum (MAY YTD)",#N/A,FALSE,"June YTD"}</definedName>
    <definedName name="kjlk">{"det (May)",#N/A,FALSE,"June";"sum (MAY YTD)",#N/A,FALSE,"June YTD"}</definedName>
    <definedName name="kjlşhş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kljş" localSheetId="5">{"det (May)",#N/A,FALSE,"June";"sum (MAY YTD)",#N/A,FALSE,"June YTD"}</definedName>
    <definedName name="kjlşkljş" localSheetId="6">{"det (May)",#N/A,FALSE,"June";"sum (MAY YTD)",#N/A,FALSE,"June YTD"}</definedName>
    <definedName name="kjlşkljş" localSheetId="3">{"det (May)",#N/A,FALSE,"June";"sum (MAY YTD)",#N/A,FALSE,"June YTD"}</definedName>
    <definedName name="kjlşkljş">{"det (May)",#N/A,FALSE,"June";"sum (MAY YTD)",#N/A,FALSE,"June YTD"}</definedName>
    <definedName name="kk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k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kkk">DIN #REF!</definedName>
    <definedName name="kkkkk">NA()</definedName>
    <definedName name="kkkkkkk">NA()</definedName>
    <definedName name="kkkkkkkk">NA()</definedName>
    <definedName name="kkkkkkkkk">{#N/A,#N/A,FALSE,"P&amp;L";#N/A,#N/A,FALSE,"Var_Fixed_cost"}</definedName>
    <definedName name="kkkkkkkkkkkkkk">NA()</definedName>
    <definedName name="kkkkkkkkkkkkkkkk">{#N/A,#N/A,FALSE,"property";#N/A,#N/A,FALSE,"tenants";#N/A,#N/A,FALSE,"capital";#N/A,#N/A,FALSE,"summary"}</definedName>
    <definedName name="kkkkkkkkkkkkkkkkkkkkk">"$#ODWOŁANIE.$#ODWOŁANIE$#ODWOŁANIE"</definedName>
    <definedName name="kkkkkkkkkkkkkkkkkkkkkkk">NA()</definedName>
    <definedName name="kkkkkkkkkkkkkkkkkkkkkkkkk">NA()</definedName>
    <definedName name="kl">{#N/A,#N/A,TRUE,"F-1";#N/A,#N/A,TRUE,"F-2"}</definedName>
    <definedName name="klara">#REF!</definedName>
    <definedName name="klienci">#REF!</definedName>
    <definedName name="kody_all">#REF!</definedName>
    <definedName name="kontrola">#REF!</definedName>
    <definedName name="KRONE" localSheetId="5">#REF!</definedName>
    <definedName name="KRONE" localSheetId="6">#REF!</definedName>
    <definedName name="KRONE" localSheetId="3">#REF!</definedName>
    <definedName name="KRONE">#REF!</definedName>
    <definedName name="ks">{#N/A,#N/A,FALSE,"Aging Summary";#N/A,#N/A,FALSE,"Ratio Analysis";#N/A,#N/A,FALSE,"Test 120 Day Accts";#N/A,#N/A,FALSE,"Tickmarks"}</definedName>
    <definedName name="Ksiega">#REF!</definedName>
    <definedName name="kupiec">"Drop Down 4"</definedName>
    <definedName name="kur" localSheetId="5">#REF!</definedName>
    <definedName name="kur" localSheetId="6">#REF!</definedName>
    <definedName name="kur" localSheetId="3">#REF!</definedName>
    <definedName name="kur">#REF!</definedName>
    <definedName name="KURLAR" localSheetId="5">#REF!</definedName>
    <definedName name="KURLAR" localSheetId="6">#REF!</definedName>
    <definedName name="KURLAR" localSheetId="3">#REF!</definedName>
    <definedName name="KURLAR">#REF!</definedName>
    <definedName name="kurs">IF(#REF!)</definedName>
    <definedName name="kurs_2">#REF!</definedName>
    <definedName name="kurs_22_12_04_do_31_12_04_1_3488">#REF!</definedName>
    <definedName name="kurs_euro">#REF!</definedName>
    <definedName name="kurs_euro_1">#REF!</definedName>
    <definedName name="kurs_euro_2">#REF!</definedName>
    <definedName name="KursEuro">#REF!</definedName>
    <definedName name="KursEuro_2">#REF!</definedName>
    <definedName name="KursEuro1">#REF!</definedName>
    <definedName name="KursEuro1_2">#REF!</definedName>
    <definedName name="KursEuro2">#REF!</definedName>
    <definedName name="KursEuro2_2">#REF!</definedName>
    <definedName name="kurseuro3">#REF!</definedName>
    <definedName name="kurseuro3_2">#REF!</definedName>
    <definedName name="kurseuroo">#REF!</definedName>
    <definedName name="kurss">#REF!</definedName>
    <definedName name="kursy">#REF!</definedName>
    <definedName name="kurz_eura">#REF!</definedName>
    <definedName name="KÜM" localSheetId="5">#REF!</definedName>
    <definedName name="KÜM" localSheetId="6">#REF!</definedName>
    <definedName name="KÜM" localSheetId="3">#REF!</definedName>
    <definedName name="KÜM">#REF!</definedName>
    <definedName name="Kvartál">#REF!</definedName>
    <definedName name="kyd.Dim.01.">"Count up"</definedName>
    <definedName name="kyd.ElementList.01.">"x"</definedName>
    <definedName name="kyd.ElementType.01.">3</definedName>
    <definedName name="kyd.ItemType.01.">3</definedName>
    <definedName name="kyd.MacroAtEnd.">""</definedName>
    <definedName name="kyd.MacroEachCycle.">""</definedName>
    <definedName name="kyd.MacroEndOfEachCycle.">""</definedName>
    <definedName name="kyd.MemoSortHide.">FALSE</definedName>
    <definedName name="kyd.NumLevels.01.">0</definedName>
    <definedName name="kyd.PanicStop.">TRUE</definedName>
    <definedName name="kyd.ParentName.01.">""</definedName>
    <definedName name="kyd.PreScreenData.">FALSE</definedName>
    <definedName name="kyd.PrintMemo.">FALSE</definedName>
    <definedName name="kyd.PrintParent.01.">FALSE</definedName>
    <definedName name="kyd.PrintStdWhen.">1</definedName>
    <definedName name="kyd.SaveAsFile.">FALSE</definedName>
    <definedName name="kyd.SaveMemo.">FALSE</definedName>
    <definedName name="kyd.SelectString.01.">""</definedName>
    <definedName name="kyd.StdSortHide.">FALSE</definedName>
    <definedName name="kyd.StopRow.">65536</definedName>
    <definedName name="kyd.WriteMemWhenOptn.">3</definedName>
    <definedName name="l" localSheetId="5">{0,0,0,0;0,0,0,0}</definedName>
    <definedName name="l" localSheetId="6">{0,0,0,0;0,0,0,0}</definedName>
    <definedName name="l" localSheetId="3">{0,0,0,0;0,0,0,0}</definedName>
    <definedName name="l">{0,0,0,0;0,0,0,0}</definedName>
    <definedName name="L.">#REF!</definedName>
    <definedName name="L_Adjust">#REF!</definedName>
    <definedName name="L_AJE_Tot">#REF!</definedName>
    <definedName name="L_CY_Beg">#REF!</definedName>
    <definedName name="L_CY_End">#REF!</definedName>
    <definedName name="L_EFF_Hors_PRI" localSheetId="5">#REF!</definedName>
    <definedName name="L_EFF_Hors_PRI" localSheetId="6">#REF!</definedName>
    <definedName name="L_EFF_Hors_PRI" localSheetId="3">#REF!</definedName>
    <definedName name="L_EFF_Hors_PRI">#REF!</definedName>
    <definedName name="L_RJE_Tot">#REF!</definedName>
    <definedName name="Land_Analysis">#REF!</definedName>
    <definedName name="LandTax" localSheetId="5">#REF!</definedName>
    <definedName name="LandTax" localSheetId="6">#REF!</definedName>
    <definedName name="LandTax" localSheetId="3">#REF!</definedName>
    <definedName name="LandTax">#REF!</definedName>
    <definedName name="LAST_EBIT_MARGIN">"LAST_EBIT_MARGIN"</definedName>
    <definedName name="LAST_EBITDA_MARGIN">"LAST_EBITDA_MARGIN"</definedName>
    <definedName name="LAST_GROSS_MARGIN">"LAST_GROSS_MARGIN"</definedName>
    <definedName name="LAST_NET_INC_MARGIN">"LAST_NET_INC_MARGIN"</definedName>
    <definedName name="Last_Row">IF(Values_Entered,Header_Row+#REF!,Header_Row)</definedName>
    <definedName name="LastRowA">4</definedName>
    <definedName name="LASTSALEPRICE">"LASTSALEPRICE"</definedName>
    <definedName name="Latest_Valutation">#REF!</definedName>
    <definedName name="LATESTK">1000</definedName>
    <definedName name="LATESTKNONPRESS">50</definedName>
    <definedName name="LATESTQ">500</definedName>
    <definedName name="LATESTQNONPRESS">100</definedName>
    <definedName name="lCategories">#REF!</definedName>
    <definedName name="lCatGroups">#REF!</definedName>
    <definedName name="LCFA1">#REF!</definedName>
    <definedName name="LCFA10">#REF!</definedName>
    <definedName name="LCFA11">#REF!</definedName>
    <definedName name="LCFA15">#REF!</definedName>
    <definedName name="LCFA16">#REF!</definedName>
    <definedName name="LCFA17">#REF!</definedName>
    <definedName name="LCFA2">#REF!</definedName>
    <definedName name="LCFA3">#REF!</definedName>
    <definedName name="LCFA4">#REF!</definedName>
    <definedName name="LCFA5">#REF!</definedName>
    <definedName name="LCFA6">#REF!</definedName>
    <definedName name="LCFA7">#REF!</definedName>
    <definedName name="LCFA8">#REF!</definedName>
    <definedName name="LCFA9">#REF!</definedName>
    <definedName name="ldata">#REF!</definedName>
    <definedName name="Lease_Expiration_End_0">#REF!</definedName>
    <definedName name="Lease_Expiration_End_1">#REF!</definedName>
    <definedName name="Lease_Expiration_End_2">#REF!</definedName>
    <definedName name="Lease_Expiration_End_3">#REF!</definedName>
    <definedName name="Lease_Expiration_End_4">#REF!</definedName>
    <definedName name="Lease_Expiration_End_5">#REF!</definedName>
    <definedName name="Lease_Expiration_End_6">#REF!</definedName>
    <definedName name="Lease_Expiration_End_7">#REF!</definedName>
    <definedName name="Lease_Expiration_End_8">#REF!</definedName>
    <definedName name="Lease_Expiration_End_9">#REF!</definedName>
    <definedName name="Lease_Expiration_Start_0">#REF!</definedName>
    <definedName name="Lease_Expiration_Start_1">#REF!</definedName>
    <definedName name="Lease_Expiration_Start_10">#REF!</definedName>
    <definedName name="Lease_Expiration_Start_10_mtm">#REF!</definedName>
    <definedName name="Lease_Expiration_Start_10_open">#REF!</definedName>
    <definedName name="Lease_Expiration_Start_2">#REF!</definedName>
    <definedName name="Lease_Expiration_Start_3">#REF!</definedName>
    <definedName name="Lease_Expiration_Start_4">#REF!</definedName>
    <definedName name="Lease_Expiration_Start_5">#REF!</definedName>
    <definedName name="Lease_Expiration_Start_6">#REF!</definedName>
    <definedName name="Lease_Expiration_Start_7">#REF!</definedName>
    <definedName name="Lease_Expiration_Start_8">#REF!</definedName>
    <definedName name="Lease_Expiration_Start_9">#REF!</definedName>
    <definedName name="LeaseKeydate">#REF!</definedName>
    <definedName name="LeaseStatus">#REF!</definedName>
    <definedName name="LeaseStatus2019">#REF!</definedName>
    <definedName name="LeaseSwitch">#REF!</definedName>
    <definedName name="LeaseTenantnumber">#REF!</definedName>
    <definedName name="lEffectiveMonths">#REF!</definedName>
    <definedName name="Legal_Fees" localSheetId="5">#REF!</definedName>
    <definedName name="Legal_Fees" localSheetId="6">#REF!</definedName>
    <definedName name="Legal_Fees" localSheetId="3">#REF!</definedName>
    <definedName name="Legal_Fees">#REF!</definedName>
    <definedName name="LegalName">#REF!</definedName>
    <definedName name="Length_of_fund">#REF!</definedName>
    <definedName name="liabs98" localSheetId="5">#REF!</definedName>
    <definedName name="liabs98" localSheetId="6">#REF!</definedName>
    <definedName name="liabs98" localSheetId="3">#REF!</definedName>
    <definedName name="liabs98">#REF!</definedName>
    <definedName name="liabs99" localSheetId="5">#REF!</definedName>
    <definedName name="liabs99" localSheetId="6">#REF!</definedName>
    <definedName name="liabs99" localSheetId="3">#REF!</definedName>
    <definedName name="liabs99">#REF!</definedName>
    <definedName name="libor" localSheetId="5">#REF!</definedName>
    <definedName name="libor" localSheetId="6">#REF!</definedName>
    <definedName name="libor" localSheetId="3">#REF!</definedName>
    <definedName name="libor">#REF!</definedName>
    <definedName name="Libor_Rate_12" localSheetId="5">#REF!</definedName>
    <definedName name="Libor_Rate_12" localSheetId="6">#REF!</definedName>
    <definedName name="Libor_Rate_12">#REF!</definedName>
    <definedName name="Libor_Rate_3" localSheetId="5">#REF!</definedName>
    <definedName name="Libor_Rate_3" localSheetId="6">#REF!</definedName>
    <definedName name="Libor_Rate_3">#REF!</definedName>
    <definedName name="Libor_Rate_6" localSheetId="5">#REF!</definedName>
    <definedName name="Libor_Rate_6" localSheetId="6">#REF!</definedName>
    <definedName name="Libor_Rate_6">#REF!</definedName>
    <definedName name="liborDM" localSheetId="5">#REF!</definedName>
    <definedName name="liborDM" localSheetId="6">#REF!</definedName>
    <definedName name="liborDM">#REF!</definedName>
    <definedName name="limcount">1</definedName>
    <definedName name="List_AssumptionTerminationdate">#REF!</definedName>
    <definedName name="Lista">#REF!</definedName>
    <definedName name="lista_91211">#REF!</definedName>
    <definedName name="Lista_91211_II">#REF!</definedName>
    <definedName name="Lista2">#REF!</definedName>
    <definedName name="listauj">#REF!</definedName>
    <definedName name="LJ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lkj">#REF!</definedName>
    <definedName name="lkşlkş" localSheetId="5">{"det (May)",#N/A,FALSE,"June";"sum (MAY YTD)",#N/A,FALSE,"June YTD"}</definedName>
    <definedName name="lkşlkş" localSheetId="6">{"det (May)",#N/A,FALSE,"June";"sum (MAY YTD)",#N/A,FALSE,"June YTD"}</definedName>
    <definedName name="lkşlkş" localSheetId="3">{"det (May)",#N/A,FALSE,"June";"sum (MAY YTD)",#N/A,FALSE,"June YTD"}</definedName>
    <definedName name="lkşlkş">{"det (May)",#N/A,FALSE,"June";"sum (MAY YTD)",#N/A,FALSE,"June YTD"}</definedName>
    <definedName name="LL" localSheetId="5">#REF!</definedName>
    <definedName name="LL" localSheetId="6">#REF!</definedName>
    <definedName name="LL" localSheetId="3">#REF!</definedName>
    <definedName name="LL">#REF!</definedName>
    <definedName name="LL_PnL_CW">#REF!</definedName>
    <definedName name="LLL" localSheetId="5">#REF!,#REF!</definedName>
    <definedName name="LLL" localSheetId="6">#REF!,#REF!</definedName>
    <definedName name="LLL" localSheetId="3">#REF!,#REF!</definedName>
    <definedName name="LLL">#REF!,#REF!</definedName>
    <definedName name="lll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llllllllllll">NA()</definedName>
    <definedName name="lllllllllllllllllllllllllllll">NA()</definedName>
    <definedName name="LLPs" localSheetId="5">{#N/A,#N/A,FALSE,"Sheet1"}</definedName>
    <definedName name="LLPs" localSheetId="6">{#N/A,#N/A,FALSE,"Sheet1"}</definedName>
    <definedName name="LLPs" localSheetId="3">{#N/A,#N/A,FALSE,"Sheet1"}</definedName>
    <definedName name="LLPs">{#N/A,#N/A,FALSE,"Sheet1"}</definedName>
    <definedName name="lMonthNames">#REF!</definedName>
    <definedName name="Loan_Amount">#REF!</definedName>
    <definedName name="LOAN_LOSS">"LOAN_LOSS"</definedName>
    <definedName name="Loan_schedule">#REF!</definedName>
    <definedName name="Loan_Start">#REF!</definedName>
    <definedName name="Loan_Years">#REF!</definedName>
    <definedName name="loan2value">#REF!</definedName>
    <definedName name="LOCAL_MYSQL_DATE_FORMAT">REPT(LOCAL_YEAR_FORMAT,4)&amp;LOCAL_DATE_SEPARATOR&amp;REPT(LOCAL_MONTH_FORMAT,2)&amp;LOCAL_DATE_SEPARATOR&amp;REPT(LOCAL_DAY_FORMAT,2)&amp;" "&amp;REPT(LOCAL_HOUR_FORMAT,2)&amp;#REF!&amp;REPT(LOCAL_MINUTE_FORMAT,2)&amp;#REF!&amp;REPT(#REF!,2)</definedName>
    <definedName name="LocalRateKey">#REF!</definedName>
    <definedName name="Location" localSheetId="5">#REF!</definedName>
    <definedName name="Location" localSheetId="6">#REF!</definedName>
    <definedName name="Location" localSheetId="3">#REF!</definedName>
    <definedName name="Location">#REF!</definedName>
    <definedName name="LOL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LOL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LON">#REF!</definedName>
    <definedName name="LONG_TERM_DEBT">"LONG_TERM_DEBT"</definedName>
    <definedName name="LONG_TERM_GROWTH">"LONG_TERM_GROWTH"</definedName>
    <definedName name="LONG_TERM_INV">"LONG_TERM_INV"</definedName>
    <definedName name="longtliab" localSheetId="5">#REF!</definedName>
    <definedName name="longtliab" localSheetId="6">#REF!</definedName>
    <definedName name="longtliab" localSheetId="3">#REF!</definedName>
    <definedName name="longtliab">#REF!</definedName>
    <definedName name="LOWPRICE">"LOWPRICE"</definedName>
    <definedName name="lReportMonths">#REF!</definedName>
    <definedName name="lşjlkşjklş" localSheetId="5">{"det (May)",#N/A,FALSE,"June";"sum (MAY YTD)",#N/A,FALSE,"June YTD"}</definedName>
    <definedName name="lşjlkşjklş" localSheetId="6">{"det (May)",#N/A,FALSE,"June";"sum (MAY YTD)",#N/A,FALSE,"June YTD"}</definedName>
    <definedName name="lşjlkşjklş" localSheetId="3">{"det (May)",#N/A,FALSE,"June";"sum (MAY YTD)",#N/A,FALSE,"June YTD"}</definedName>
    <definedName name="lşjlkşjklş">{"det (May)",#N/A,FALSE,"June";"sum (MAY YTD)",#N/A,FALSE,"June YTD"}</definedName>
    <definedName name="lst_advance_arrears">#REF!</definedName>
    <definedName name="lst_area_after">#REF!</definedName>
    <definedName name="Lst_AssetManager">#REF!</definedName>
    <definedName name="Lst_calc_method">#REF!</definedName>
    <definedName name="lst_contract_type">#REF!</definedName>
    <definedName name="Lst_Countries">#REF!</definedName>
    <definedName name="lst_currency">#REF!</definedName>
    <definedName name="lst_dynamic_model">#REF!</definedName>
    <definedName name="lst_Import">#REF!</definedName>
    <definedName name="lst_lease_unit_usage">#REF!</definedName>
    <definedName name="lst_measurement_type">#REF!</definedName>
    <definedName name="lst_measurement_type_2">#REF!</definedName>
    <definedName name="lst_measurement_unit">#REF!</definedName>
    <definedName name="lst_month">#REF!</definedName>
    <definedName name="lst_nature_of_investment">#REF!</definedName>
    <definedName name="lst_payment_timing">#REF!</definedName>
    <definedName name="lst_Reconciliation_Method">#REF!</definedName>
    <definedName name="lst_SC_Currency_2">#REF!</definedName>
    <definedName name="lst_security_currency">#REF!</definedName>
    <definedName name="lst_security_deposit">#REF!</definedName>
    <definedName name="lst_sqm_sft">#REF!</definedName>
    <definedName name="lst_states">#REF!</definedName>
    <definedName name="lst_terms_by_mo">#REF!</definedName>
    <definedName name="lst_yes_no">#REF!</definedName>
    <definedName name="lst_yes_no_cond">#REF!</definedName>
    <definedName name="lst_yes_no_na">#REF!</definedName>
    <definedName name="ltdebt" localSheetId="5">#REF!</definedName>
    <definedName name="ltdebt" localSheetId="6">#REF!</definedName>
    <definedName name="ltdebt" localSheetId="3">#REF!</definedName>
    <definedName name="ltdebt">#REF!</definedName>
    <definedName name="LTM_DATE">"LTM_DATE"</definedName>
    <definedName name="LTM_REVENUE_OVER_EMPLOYEES">"LTM_REVENUE_OVER_EMPLOYEES"</definedName>
    <definedName name="lvnc" localSheetId="5">#REF!</definedName>
    <definedName name="lvnc" localSheetId="6">#REF!</definedName>
    <definedName name="lvnc" localSheetId="3">#REF!</definedName>
    <definedName name="lvnc">#REF!</definedName>
    <definedName name="m">#REF!</definedName>
    <definedName name="M.">#REF!</definedName>
    <definedName name="m_dep_I" localSheetId="5">#REF!</definedName>
    <definedName name="m_dep_I" localSheetId="6">#REF!</definedName>
    <definedName name="m_dep_I" localSheetId="3">#REF!</definedName>
    <definedName name="m_dep_I">#REF!</definedName>
    <definedName name="m_dep_I1" localSheetId="5">#REF!</definedName>
    <definedName name="m_dep_I1" localSheetId="6">#REF!</definedName>
    <definedName name="m_dep_I1">#REF!</definedName>
    <definedName name="m_dep_N" localSheetId="5">#REF!</definedName>
    <definedName name="m_dep_N" localSheetId="6">#REF!</definedName>
    <definedName name="m_dep_N">#REF!</definedName>
    <definedName name="M_Test" localSheetId="5">#REF!</definedName>
    <definedName name="M_Test" localSheetId="6">#REF!</definedName>
    <definedName name="M_Test">#REF!</definedName>
    <definedName name="mac" localSheetId="5">#REF!</definedName>
    <definedName name="mac" localSheetId="6">#REF!</definedName>
    <definedName name="mac" localSheetId="3">#REF!</definedName>
    <definedName name="mac">#REF!</definedName>
    <definedName name="MACROS">#REF!</definedName>
    <definedName name="mailing_bez_przesunięcia">#REF!</definedName>
    <definedName name="mailing_przesunięcie">#REF!</definedName>
    <definedName name="maj">#REF!</definedName>
    <definedName name="mama">#REF!</definedName>
    <definedName name="Management_Drawdown_Fee">#REF!</definedName>
    <definedName name="Management_Fee_upfront">#REF!</definedName>
    <definedName name="Managers_Incentive_Fee">#REF!</definedName>
    <definedName name="March">#REF!</definedName>
    <definedName name="marché">{"tableau a",#N/A,FALSE,"Feuil3";"tableau b",#N/A,FALSE,"Feuil3"}</definedName>
    <definedName name="MAREX_PnL_CW">#REF!</definedName>
    <definedName name="mark">{#N/A,#N/A,TRUE,"ExecSummary";#N/A,#N/A,TRUE,"ExecSummaryCosts";#N/A,#N/A,TRUE,"ExecSummaryRent";#N/A,#N/A,TRUE,"Main";#N/A,#N/A,TRUE,"Finance";#N/A,#N/A,TRUE,"EstCashflow"}</definedName>
    <definedName name="MARKETCAP">"MARKETCAP"</definedName>
    <definedName name="marketing">#REF!</definedName>
    <definedName name="marketrents">#REF!</definedName>
    <definedName name="mars">#REF!</definedName>
    <definedName name="mars1">#REF!</definedName>
    <definedName name="mars10">#REF!</definedName>
    <definedName name="mars11">#REF!</definedName>
    <definedName name="mars12">#REF!</definedName>
    <definedName name="mars13">#REF!</definedName>
    <definedName name="mars14">#REF!</definedName>
    <definedName name="mars15">#REF!</definedName>
    <definedName name="mars16">#REF!</definedName>
    <definedName name="mars17">#REF!</definedName>
    <definedName name="mars18">#REF!</definedName>
    <definedName name="mars19">#REF!</definedName>
    <definedName name="mars2">#REF!</definedName>
    <definedName name="mars20">#REF!</definedName>
    <definedName name="mars21">#REF!</definedName>
    <definedName name="mars23">#REF!</definedName>
    <definedName name="mars24">#REF!</definedName>
    <definedName name="mars25">#REF!</definedName>
    <definedName name="mars26">#REF!</definedName>
    <definedName name="mars27">#REF!</definedName>
    <definedName name="mars3">#REF!</definedName>
    <definedName name="mars4">#REF!</definedName>
    <definedName name="mars5">#REF!</definedName>
    <definedName name="mars6">#REF!</definedName>
    <definedName name="mars7">#REF!</definedName>
    <definedName name="mars8">#REF!</definedName>
    <definedName name="mars9">#REF!</definedName>
    <definedName name="marsec" localSheetId="5">#REF!</definedName>
    <definedName name="marsec" localSheetId="6">#REF!</definedName>
    <definedName name="marsec" localSheetId="3">#REF!</definedName>
    <definedName name="marsec">#REF!</definedName>
    <definedName name="Marta">#REF!</definedName>
    <definedName name="Marta1">#REF!</definedName>
    <definedName name="mas_1" localSheetId="5">#REF!</definedName>
    <definedName name="mas_1" localSheetId="6">#REF!</definedName>
    <definedName name="mas_1">#REF!</definedName>
    <definedName name="mas_2" localSheetId="5">#REF!</definedName>
    <definedName name="mas_2" localSheetId="6">#REF!</definedName>
    <definedName name="mas_2">#REF!</definedName>
    <definedName name="mas_2_new" localSheetId="5">#REF!</definedName>
    <definedName name="mas_2_new" localSheetId="6">#REF!</definedName>
    <definedName name="mas_2_new">#REF!</definedName>
    <definedName name="mas_3" localSheetId="5">#REF!</definedName>
    <definedName name="mas_3" localSheetId="6">#REF!</definedName>
    <definedName name="mas_3">#REF!</definedName>
    <definedName name="mas_4" localSheetId="5">#REF!</definedName>
    <definedName name="mas_4" localSheetId="6">#REF!</definedName>
    <definedName name="mas_4">#REF!</definedName>
    <definedName name="mas_new" localSheetId="5">#REF!</definedName>
    <definedName name="mas_new" localSheetId="6">#REF!</definedName>
    <definedName name="mas_new">#REF!</definedName>
    <definedName name="mas_spisok" localSheetId="5">#REF!</definedName>
    <definedName name="mas_spisok" localSheetId="6">#REF!</definedName>
    <definedName name="mas_spisok">#REF!</definedName>
    <definedName name="Masterzzza">#REF!</definedName>
    <definedName name="MATCH" localSheetId="5">#REF!</definedName>
    <definedName name="MATCH" localSheetId="6">#REF!</definedName>
    <definedName name="MATCH">#REF!</definedName>
    <definedName name="MATERIAL">#REF!</definedName>
    <definedName name="MATERIALS" localSheetId="5">#REF!</definedName>
    <definedName name="MATERIALS" localSheetId="6">#REF!</definedName>
    <definedName name="MATERIALS">#REF!</definedName>
    <definedName name="matrix" localSheetId="5">#REF!</definedName>
    <definedName name="matrix" localSheetId="6">#REF!</definedName>
    <definedName name="matrix">#REF!</definedName>
    <definedName name="matrixinventorysmichov" localSheetId="5">#REF!</definedName>
    <definedName name="matrixinventorysmichov" localSheetId="6">#REF!</definedName>
    <definedName name="matrixinventorysmichov">#REF!</definedName>
    <definedName name="mauusdz" localSheetId="5">#REF!</definedName>
    <definedName name="mauusdz" localSheetId="6">#REF!</definedName>
    <definedName name="mauusdz">#REF!</definedName>
    <definedName name="May">#REF!</definedName>
    <definedName name="maykzt" localSheetId="5">#REF!</definedName>
    <definedName name="maykzt" localSheetId="6">#REF!</definedName>
    <definedName name="maykzt">#REF!</definedName>
    <definedName name="maykzts" localSheetId="5">#REF!</definedName>
    <definedName name="maykzts" localSheetId="6">#REF!</definedName>
    <definedName name="maykzts">#REF!</definedName>
    <definedName name="mayusd" localSheetId="5">#REF!</definedName>
    <definedName name="mayusd" localSheetId="6">#REF!</definedName>
    <definedName name="mayusd">#REF!</definedName>
    <definedName name="MBOR" localSheetId="5">#REF!</definedName>
    <definedName name="MBOR" localSheetId="6">#REF!</definedName>
    <definedName name="MBOR">#REF!</definedName>
    <definedName name="MCOL" localSheetId="5">#REF!</definedName>
    <definedName name="MCOL" localSheetId="6">#REF!</definedName>
    <definedName name="MCOL">#REF!</definedName>
    <definedName name="MD_plan_amort">#REF!</definedName>
    <definedName name="mdate">#REF!</definedName>
    <definedName name="Megoszlás2002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Megoszlás2002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Megoszlás2002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Megoszlás2002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meme">#REF!</definedName>
    <definedName name="MeNutzArtKEy">#REF!</definedName>
    <definedName name="mercury">#REF!</definedName>
    <definedName name="mercury1">#REF!</definedName>
    <definedName name="mercury2">#REF!</definedName>
    <definedName name="mercury3">#REF!</definedName>
    <definedName name="mercury4">#REF!</definedName>
    <definedName name="mercury5">#REF!</definedName>
    <definedName name="mercury6">#REF!</definedName>
    <definedName name="mercury7">#REF!</definedName>
    <definedName name="mercury8">#REF!</definedName>
    <definedName name="mercury9">#REF!</definedName>
    <definedName name="Metropolitan_Print_Area">#REF!</definedName>
    <definedName name="MHR" localSheetId="5">#REF!</definedName>
    <definedName name="MHR" localSheetId="6">#REF!</definedName>
    <definedName name="MHR" localSheetId="3">#REF!</definedName>
    <definedName name="MHR">#REF!</definedName>
    <definedName name="MidlingsPriceRealIn" localSheetId="5">#REF!</definedName>
    <definedName name="MidlingsPriceRealIn" localSheetId="6">#REF!</definedName>
    <definedName name="MidlingsPriceRealIn" localSheetId="3">#REF!</definedName>
    <definedName name="MidlingsPriceRealIn">#REF!</definedName>
    <definedName name="MidlingsUnitVariableKZTShareIn" localSheetId="5">#REF!</definedName>
    <definedName name="MidlingsUnitVariableKZTShareIn" localSheetId="6">#REF!</definedName>
    <definedName name="MidlingsUnitVariableKZTShareIn">#REF!</definedName>
    <definedName name="MidlingsUnitVariableRealIn" localSheetId="5">#REF!</definedName>
    <definedName name="MidlingsUnitVariableRealIn" localSheetId="6">#REF!</definedName>
    <definedName name="MidlingsUnitVariableRealIn">#REF!</definedName>
    <definedName name="MidlingsVolumeIn" localSheetId="5">#REF!</definedName>
    <definedName name="MidlingsVolumeIn" localSheetId="6">#REF!</definedName>
    <definedName name="MidlingsVolumeIn">#REF!</definedName>
    <definedName name="miesiace">#REF!</definedName>
    <definedName name="MINORITY_INTEREST">"MINORITY_INTEREST"</definedName>
    <definedName name="MISC_EARN_ADJ">"MISC_EARN_ADJ"</definedName>
    <definedName name="MJ">#REF!</definedName>
    <definedName name="mks" localSheetId="5">#REF!</definedName>
    <definedName name="mks" localSheetId="6">#REF!</definedName>
    <definedName name="mks">#REF!</definedName>
    <definedName name="mkt1RENT1">#REF!</definedName>
    <definedName name="mkt1RENT1_7">#REF!</definedName>
    <definedName name="mkt1RENT1_8">#REF!</definedName>
    <definedName name="mkt1RENT10">#REF!</definedName>
    <definedName name="mkt1RENT10_7">#REF!</definedName>
    <definedName name="mkt1RENT10_8">#REF!</definedName>
    <definedName name="mkt1RENT11">#REF!</definedName>
    <definedName name="mkt1RENT11_7">#REF!</definedName>
    <definedName name="mkt1RENT11_8">#REF!</definedName>
    <definedName name="mkt1RENT2">#REF!</definedName>
    <definedName name="mkt1RENT2_7">#REF!</definedName>
    <definedName name="mkt1RENT2_8">#REF!</definedName>
    <definedName name="mkt1RENT3">#REF!</definedName>
    <definedName name="mkt1RENT3_7">#REF!</definedName>
    <definedName name="mkt1RENT3_8">#REF!</definedName>
    <definedName name="mkt1RENT4">#REF!</definedName>
    <definedName name="mkt1RENT4_7">#REF!</definedName>
    <definedName name="mkt1RENT4_8">#REF!</definedName>
    <definedName name="mkt1RENT5">#REF!</definedName>
    <definedName name="mkt1RENT5_7">#REF!</definedName>
    <definedName name="mkt1RENT5_8">#REF!</definedName>
    <definedName name="mkt1RENT6">#REF!</definedName>
    <definedName name="mkt1RENT6_7">#REF!</definedName>
    <definedName name="mkt1RENT6_8">#REF!</definedName>
    <definedName name="mkt1RENT7">#REF!</definedName>
    <definedName name="mkt1RENT7_7">#REF!</definedName>
    <definedName name="mkt1RENT7_8">#REF!</definedName>
    <definedName name="mkt1RENT8">#REF!</definedName>
    <definedName name="mkt1RENT8_7">#REF!</definedName>
    <definedName name="mkt1RENT8_8">#REF!</definedName>
    <definedName name="mkt1RENT9">#REF!</definedName>
    <definedName name="mkt1RENT9_7">#REF!</definedName>
    <definedName name="mkt1RENT9_8">#REF!</definedName>
    <definedName name="mkt2rent1">#REF!</definedName>
    <definedName name="mkt2rent1_7">#REF!</definedName>
    <definedName name="mkt2rent1_8">#REF!</definedName>
    <definedName name="mkt2rent10">#REF!</definedName>
    <definedName name="mkt2rent10_7">#REF!</definedName>
    <definedName name="mkt2rent10_8">#REF!</definedName>
    <definedName name="mkt2rent11">#REF!</definedName>
    <definedName name="mkt2rent11_7">#REF!</definedName>
    <definedName name="mkt2rent11_8">#REF!</definedName>
    <definedName name="mkt2rent2">#REF!</definedName>
    <definedName name="mkt2rent2_7">#REF!</definedName>
    <definedName name="mkt2rent2_8">#REF!</definedName>
    <definedName name="mkt2rent3">#REF!</definedName>
    <definedName name="mkt2rent3_7">#REF!</definedName>
    <definedName name="mkt2rent3_8">#REF!</definedName>
    <definedName name="mkt2rent4">#REF!</definedName>
    <definedName name="mkt2rent4_7">#REF!</definedName>
    <definedName name="mkt2rent4_8">#REF!</definedName>
    <definedName name="mkt2rent5">#REF!</definedName>
    <definedName name="mkt2rent5_7">#REF!</definedName>
    <definedName name="mkt2rent5_8">#REF!</definedName>
    <definedName name="mkt2rent6">#REF!</definedName>
    <definedName name="mkt2rent6_7">#REF!</definedName>
    <definedName name="mkt2rent6_8">#REF!</definedName>
    <definedName name="mkt2rent7">#REF!</definedName>
    <definedName name="mkt2rent7_7">#REF!</definedName>
    <definedName name="mkt2rent7_8">#REF!</definedName>
    <definedName name="mkt2rent8">#REF!</definedName>
    <definedName name="mkt2rent8_7">#REF!</definedName>
    <definedName name="mkt2rent8_8">#REF!</definedName>
    <definedName name="mkt2rent9">#REF!</definedName>
    <definedName name="mkt2rent9_7">#REF!</definedName>
    <definedName name="mkt2rent9_8">#REF!</definedName>
    <definedName name="mkt3rent1">#REF!</definedName>
    <definedName name="mkt3rent1_7">#REF!</definedName>
    <definedName name="mkt3rent1_8">#REF!</definedName>
    <definedName name="mkt3rent10">#REF!</definedName>
    <definedName name="mkt3rent10_7">#REF!</definedName>
    <definedName name="mkt3rent10_8">#REF!</definedName>
    <definedName name="mkt3rent11">#REF!</definedName>
    <definedName name="mkt3rent11_7">#REF!</definedName>
    <definedName name="mkt3rent11_8">#REF!</definedName>
    <definedName name="mkt3rent2">#REF!</definedName>
    <definedName name="mkt3rent2_7">#REF!</definedName>
    <definedName name="mkt3rent2_8">#REF!</definedName>
    <definedName name="mkt3rent3">#REF!</definedName>
    <definedName name="mkt3rent3_7">#REF!</definedName>
    <definedName name="mkt3rent3_8">#REF!</definedName>
    <definedName name="mkt3rent4">#REF!</definedName>
    <definedName name="mkt3rent4_7">#REF!</definedName>
    <definedName name="mkt3rent4_8">#REF!</definedName>
    <definedName name="mkt3rent5">#REF!</definedName>
    <definedName name="mkt3rent5_7">#REF!</definedName>
    <definedName name="mkt3rent5_8">#REF!</definedName>
    <definedName name="mkt3rent6">#REF!</definedName>
    <definedName name="mkt3rent6_7">#REF!</definedName>
    <definedName name="mkt3rent6_8">#REF!</definedName>
    <definedName name="mkt3rent7">#REF!</definedName>
    <definedName name="mkt3rent7_7">#REF!</definedName>
    <definedName name="mkt3rent7_8">#REF!</definedName>
    <definedName name="mkt3rent8">#REF!</definedName>
    <definedName name="mkt3rent8_7">#REF!</definedName>
    <definedName name="mkt3rent8_8">#REF!</definedName>
    <definedName name="mkt3rent9">#REF!</definedName>
    <definedName name="mkt3rent9_7">#REF!</definedName>
    <definedName name="mkt3rent9_8">#REF!</definedName>
    <definedName name="mkt4rent1">#REF!</definedName>
    <definedName name="mkt4rent1_7">#REF!</definedName>
    <definedName name="mkt4rent1_8">#REF!</definedName>
    <definedName name="mkt4rent10">#REF!</definedName>
    <definedName name="mkt4rent10_7">#REF!</definedName>
    <definedName name="mkt4rent10_8">#REF!</definedName>
    <definedName name="mkt4rent11">#REF!</definedName>
    <definedName name="mkt4rent11_7">#REF!</definedName>
    <definedName name="mkt4rent11_8">#REF!</definedName>
    <definedName name="mkt4rent2">#REF!</definedName>
    <definedName name="mkt4rent2_7">#REF!</definedName>
    <definedName name="mkt4rent2_8">#REF!</definedName>
    <definedName name="mkt4rent3">#REF!</definedName>
    <definedName name="mkt4rent3_7">#REF!</definedName>
    <definedName name="mkt4rent3_8">#REF!</definedName>
    <definedName name="mkt4rent4">#REF!</definedName>
    <definedName name="mkt4rent4_7">#REF!</definedName>
    <definedName name="mkt4rent4_8">#REF!</definedName>
    <definedName name="mkt4rent5">#REF!</definedName>
    <definedName name="mkt4rent5_7">#REF!</definedName>
    <definedName name="mkt4rent5_8">#REF!</definedName>
    <definedName name="mkt4rent6">#REF!</definedName>
    <definedName name="mkt4rent6_7">#REF!</definedName>
    <definedName name="mkt4rent6_8">#REF!</definedName>
    <definedName name="mkt4rent7">#REF!</definedName>
    <definedName name="mkt4rent7_7">#REF!</definedName>
    <definedName name="mkt4rent7_8">#REF!</definedName>
    <definedName name="mkt4rent8">#REF!</definedName>
    <definedName name="mkt4rent8_7">#REF!</definedName>
    <definedName name="mkt4rent8_8">#REF!</definedName>
    <definedName name="mkt4rent9">#REF!</definedName>
    <definedName name="mkt4rent9_7">#REF!</definedName>
    <definedName name="mkt4rent9_8">#REF!</definedName>
    <definedName name="mktRENT1">#REF!</definedName>
    <definedName name="mktRENT1_7">#REF!</definedName>
    <definedName name="mktRENT1_8">#REF!</definedName>
    <definedName name="mktRENT10">#REF!</definedName>
    <definedName name="mktRENT10_7">#REF!</definedName>
    <definedName name="mktRENT10_8">#REF!</definedName>
    <definedName name="mktRENT11">#REF!</definedName>
    <definedName name="mktRENT11_7">#REF!</definedName>
    <definedName name="mktRENT11_8">#REF!</definedName>
    <definedName name="mktRENT2">#REF!</definedName>
    <definedName name="mktRENT2_7">#REF!</definedName>
    <definedName name="mktRENT2_8">#REF!</definedName>
    <definedName name="mktRENT3">#REF!</definedName>
    <definedName name="mktRENT3_7">#REF!</definedName>
    <definedName name="mktRENT3_8">#REF!</definedName>
    <definedName name="mktRENT4">#REF!</definedName>
    <definedName name="mktRENT4_7">#REF!</definedName>
    <definedName name="mktRENT4_8">#REF!</definedName>
    <definedName name="mktRENT5">#REF!</definedName>
    <definedName name="mktRENT5_7">#REF!</definedName>
    <definedName name="mktRENT5_8">#REF!</definedName>
    <definedName name="mktRENT6">#REF!</definedName>
    <definedName name="mktRENT6_7">#REF!</definedName>
    <definedName name="mktRENT6_8">#REF!</definedName>
    <definedName name="mktRENT7">#REF!</definedName>
    <definedName name="mktRENT7_7">#REF!</definedName>
    <definedName name="mktRENT7_8">#REF!</definedName>
    <definedName name="mktRENT8">#REF!</definedName>
    <definedName name="mktRENT8_7">#REF!</definedName>
    <definedName name="mktRENT8_8">#REF!</definedName>
    <definedName name="mktRENT9">#REF!</definedName>
    <definedName name="mktRENT9_7">#REF!</definedName>
    <definedName name="mktRENT9_8">#REF!</definedName>
    <definedName name="MMfee">#REF!</definedName>
    <definedName name="MMM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MMM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MOK" localSheetId="5">#REF!</definedName>
    <definedName name="MOK" localSheetId="6">#REF!</definedName>
    <definedName name="MOK">#REF!</definedName>
    <definedName name="mokotow">#REF!</definedName>
    <definedName name="Mont">#REF!</definedName>
    <definedName name="Montaz0">#REF!</definedName>
    <definedName name="month" localSheetId="5">#REF!</definedName>
    <definedName name="month" localSheetId="6">#REF!</definedName>
    <definedName name="month">#REF!</definedName>
    <definedName name="Month_lastday">#REF!</definedName>
    <definedName name="Month_nr">#REF!</definedName>
    <definedName name="Month_text">#REF!</definedName>
    <definedName name="Month1_Ending_Bal">#REF!</definedName>
    <definedName name="Month1_Ending_Bal_1">NA()</definedName>
    <definedName name="Month2_Ending_Bal_1">NA()</definedName>
    <definedName name="Month3_Ending_Bal_1">NA()</definedName>
    <definedName name="Month4_Ending_Bal_1">NA()</definedName>
    <definedName name="Month5_Ending_Bal_1">NA()</definedName>
    <definedName name="monthly" localSheetId="5">#REF!</definedName>
    <definedName name="monthly" localSheetId="6">#REF!</definedName>
    <definedName name="monthly" localSheetId="3">#REF!</definedName>
    <definedName name="monthly">#REF!</definedName>
    <definedName name="monthly_avg_06_05_kurs3_3365">#REF!</definedName>
    <definedName name="Monthly_Conversion_Table">#REF!</definedName>
    <definedName name="MONTHLY_SCFP" localSheetId="5">#REF!</definedName>
    <definedName name="MONTHLY_SCFP" localSheetId="6">#REF!</definedName>
    <definedName name="MONTHLY_SCFP" localSheetId="3">#REF!</definedName>
    <definedName name="MONTHLY_SCFP">#REF!</definedName>
    <definedName name="monthly2" localSheetId="5">#REF!</definedName>
    <definedName name="monthly2" localSheetId="6">#REF!</definedName>
    <definedName name="monthly2" localSheetId="3">#REF!</definedName>
    <definedName name="monthly2">#REF!</definedName>
    <definedName name="monthlyZU" localSheetId="5">#REF!</definedName>
    <definedName name="monthlyZU" localSheetId="6">#REF!</definedName>
    <definedName name="monthlyZU" localSheetId="3">#REF!</definedName>
    <definedName name="monthlyZU">#REF!</definedName>
    <definedName name="months">#REF!</definedName>
    <definedName name="Months_in_Year">12</definedName>
    <definedName name="MTRIAL" localSheetId="5">#REF!</definedName>
    <definedName name="MTRIAL" localSheetId="6">#REF!</definedName>
    <definedName name="MTRIAL" localSheetId="3">#REF!</definedName>
    <definedName name="MTRIAL">#REF!</definedName>
    <definedName name="n">#REF!</definedName>
    <definedName name="N.">#REF!</definedName>
    <definedName name="n.d.">DIN #REF!</definedName>
    <definedName name="nabywca_1">#REF!</definedName>
    <definedName name="nabywca_2">#REF!</definedName>
    <definedName name="nabywca_3">#REF!</definedName>
    <definedName name="nabywca_4">#REF!</definedName>
    <definedName name="nabywca_NIP">#REF!</definedName>
    <definedName name="NAJ">"$#ODWOŁANIE.$#ODWOŁANIE$#ODWOŁANIE"</definedName>
    <definedName name="NAJ_17">NA()</definedName>
    <definedName name="NAJEM">"$#ODWOŁANIE.$#ODWOŁANIE$#ODWOŁANIE"</definedName>
    <definedName name="NAJEM_17">NA()</definedName>
    <definedName name="Najemcy">0.0020749999966938</definedName>
    <definedName name="NAME">#REF!</definedName>
    <definedName name="NameCA1">#REF!</definedName>
    <definedName name="NameCA2">#REF!</definedName>
    <definedName name="NameCA3">#REF!</definedName>
    <definedName name="NameFA1">#REF!</definedName>
    <definedName name="NameFA10">#REF!</definedName>
    <definedName name="NameFA11">#REF!</definedName>
    <definedName name="NameFA15">#REF!</definedName>
    <definedName name="NameFA16">#REF!</definedName>
    <definedName name="NameFA17">#REF!</definedName>
    <definedName name="NameFA2">#REF!</definedName>
    <definedName name="NameFA3">#REF!</definedName>
    <definedName name="NameFA4">#REF!</definedName>
    <definedName name="NameFA5">#REF!</definedName>
    <definedName name="NameFA6">#REF!</definedName>
    <definedName name="NameFA7">#REF!</definedName>
    <definedName name="NameFA8">#REF!</definedName>
    <definedName name="NameFA9">#REF!</definedName>
    <definedName name="Naming_Convention">#REF!</definedName>
    <definedName name="Naming_Formats">#REF!</definedName>
    <definedName name="nana">#REF!</definedName>
    <definedName name="NazevDilu">#REF!</definedName>
    <definedName name="nazevobjektu">#REF!</definedName>
    <definedName name="nazevstavby">#REF!</definedName>
    <definedName name="nazwa">#REF!</definedName>
    <definedName name="nazwa1">#REF!</definedName>
    <definedName name="nazwa2">#REF!</definedName>
    <definedName name="nazwa3">#REF!</definedName>
    <definedName name="nazwa4">#REF!</definedName>
    <definedName name="nazwa5">#REF!</definedName>
    <definedName name="nazwa6">#REF!</definedName>
    <definedName name="nazwa7">#REF!</definedName>
    <definedName name="nazwa8">#REF!</definedName>
    <definedName name="nazwa9">#REF!</definedName>
    <definedName name="NBK">89.57</definedName>
    <definedName name="nbmn" localSheetId="5">{"det (May)",#N/A,FALSE,"June";"sum (MAY YTD)",#N/A,FALSE,"June YTD"}</definedName>
    <definedName name="nbmn" localSheetId="6">{"det (May)",#N/A,FALSE,"June";"sum (MAY YTD)",#N/A,FALSE,"June YTD"}</definedName>
    <definedName name="nbmn" localSheetId="3">{"det (May)",#N/A,FALSE,"June";"sum (MAY YTD)",#N/A,FALSE,"June YTD"}</definedName>
    <definedName name="nbmn">{"det (May)",#N/A,FALSE,"June";"sum (MAY YTD)",#N/A,FALSE,"June YTD"}</definedName>
    <definedName name="NBVTotalBf" localSheetId="5">#REF!</definedName>
    <definedName name="NBVTotalBf" localSheetId="6">#REF!</definedName>
    <definedName name="NBVTotalBf" localSheetId="3">#REF!</definedName>
    <definedName name="NBVTotalBf">#REF!</definedName>
    <definedName name="Negative_Rec_Cnt" localSheetId="5">#REF!</definedName>
    <definedName name="Negative_Rec_Cnt" localSheetId="6">#REF!</definedName>
    <definedName name="Negative_Rec_Cnt" localSheetId="3">#REF!</definedName>
    <definedName name="Negative_Rec_Cnt">#REF!</definedName>
    <definedName name="Negative_Values" localSheetId="5">#REF!</definedName>
    <definedName name="Negative_Values" localSheetId="6">#REF!</definedName>
    <definedName name="Negative_Values" localSheetId="3">#REF!</definedName>
    <definedName name="Negative_Values">#REF!</definedName>
    <definedName name="nene">#REF!</definedName>
    <definedName name="neptune">#REF!</definedName>
    <definedName name="neptune1">#REF!</definedName>
    <definedName name="neptune10">#REF!</definedName>
    <definedName name="neptune11">#REF!</definedName>
    <definedName name="neptune12">#REF!</definedName>
    <definedName name="neptune13">#REF!</definedName>
    <definedName name="neptune14">#REF!</definedName>
    <definedName name="neptune2">#REF!</definedName>
    <definedName name="neptune3">#REF!</definedName>
    <definedName name="neptune4">#REF!</definedName>
    <definedName name="neptune5">#REF!</definedName>
    <definedName name="neptune6">#REF!</definedName>
    <definedName name="neptune7">#REF!</definedName>
    <definedName name="neptune8">#REF!</definedName>
    <definedName name="neptune9">#REF!</definedName>
    <definedName name="Net_Book_Value" localSheetId="5">#REF!</definedName>
    <definedName name="Net_Book_Value" localSheetId="6">#REF!</definedName>
    <definedName name="Net_Book_Value" localSheetId="3">#REF!</definedName>
    <definedName name="Net_Book_Value">#REF!</definedName>
    <definedName name="NET_CHANGE">"NET_CHANGE"</definedName>
    <definedName name="NET_DEBT">"NET_DEBT"</definedName>
    <definedName name="NET_INC">"NET_INC"</definedName>
    <definedName name="NET_INC_10K">"NET_INC_10K"</definedName>
    <definedName name="NET_INC_10Q">"NET_INC_10Q"</definedName>
    <definedName name="NET_INC_10Q1">"NET_INC_10Q1"</definedName>
    <definedName name="NET_INC_BEFORE">"NET_INC_BEFORE"</definedName>
    <definedName name="NET_INC_GROWTH_1">"NET_INC_GROWTH_1"</definedName>
    <definedName name="NET_INC_GROWTH_2">"NET_INC_GROWTH_2"</definedName>
    <definedName name="NET_INC_MARGIN">"NET_INC_MARGIN"</definedName>
    <definedName name="NET_INTEREST_INC">"NET_INTEREST_INC"</definedName>
    <definedName name="NET_INTEREST_INC_AFTER_LL">"NET_INTEREST_INC_AFTER_LL"</definedName>
    <definedName name="NET_LOANS">"NET_LOANS"</definedName>
    <definedName name="Net_Purchase_Price">#REF!</definedName>
    <definedName name="netincafmin" localSheetId="5">#REF!</definedName>
    <definedName name="netincafmin" localSheetId="6">#REF!</definedName>
    <definedName name="netincafmin" localSheetId="3">#REF!</definedName>
    <definedName name="netincafmin">#REF!</definedName>
    <definedName name="netincome" localSheetId="5">#REF!</definedName>
    <definedName name="netincome" localSheetId="6">#REF!</definedName>
    <definedName name="netincome">#REF!</definedName>
    <definedName name="netnetincome" localSheetId="5">#REF!</definedName>
    <definedName name="netnetincome" localSheetId="6">#REF!</definedName>
    <definedName name="netnetincome">#REF!</definedName>
    <definedName name="new" localSheetId="5">#REF!</definedName>
    <definedName name="new" localSheetId="6">#REF!</definedName>
    <definedName name="new">#REF!</definedName>
    <definedName name="New_Contract_Type">#REF!</definedName>
    <definedName name="new_index" localSheetId="5">#REF!</definedName>
    <definedName name="new_index" localSheetId="6">#REF!</definedName>
    <definedName name="new_index" localSheetId="3">#REF!</definedName>
    <definedName name="new_index">#REF!</definedName>
    <definedName name="NewAcquisitions" localSheetId="5">#REF!</definedName>
    <definedName name="NewAcquisitions" localSheetId="6">#REF!</definedName>
    <definedName name="NewAcquisitions" localSheetId="3">#REF!</definedName>
    <definedName name="NewAcquisitions">#REF!</definedName>
    <definedName name="newCOMMrate">#REF!</definedName>
    <definedName name="newCOMMrate_7">#REF!</definedName>
    <definedName name="newCOMMrate_8">#REF!</definedName>
    <definedName name="newLEGALrate">#REF!</definedName>
    <definedName name="newLEGALrate_7">#REF!</definedName>
    <definedName name="newLEGALrate_8">#REF!</definedName>
    <definedName name="NIB" localSheetId="5">#REF!</definedName>
    <definedName name="NIB" localSheetId="6">#REF!</definedName>
    <definedName name="NIB" localSheetId="3">#REF!</definedName>
    <definedName name="NIB">#REF!</definedName>
    <definedName name="NLG" localSheetId="5">#REF!</definedName>
    <definedName name="NLG" localSheetId="6">#REF!</definedName>
    <definedName name="NLG">#REF!</definedName>
    <definedName name="nn" localSheetId="5">{"det (May)",#N/A,FALSE,"June";"sum (MAY YTD)",#N/A,FALSE,"June YTD"}</definedName>
    <definedName name="nn" localSheetId="6">{"det (May)",#N/A,FALSE,"June";"sum (MAY YTD)",#N/A,FALSE,"June YTD"}</definedName>
    <definedName name="nn" localSheetId="3">{"det (May)",#N/A,FALSE,"June";"sum (MAY YTD)",#N/A,FALSE,"June YTD"}</definedName>
    <definedName name="nn">{"det (May)",#N/A,FALSE,"June";"sum (MAY YTD)",#N/A,FALSE,"June YTD"}</definedName>
    <definedName name="nnnnnn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nnnnnn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No.">#REF!</definedName>
    <definedName name="no_base">#REF!</definedName>
    <definedName name="noa">#REF!</definedName>
    <definedName name="NOM_DES_FICHIERS" localSheetId="5">#REF!</definedName>
    <definedName name="NOM_DES_FICHIERS" localSheetId="6">#REF!</definedName>
    <definedName name="NOM_DES_FICHIERS" localSheetId="3">#REF!</definedName>
    <definedName name="NOM_DES_FICHIERS">#REF!</definedName>
    <definedName name="nom_des_fichiers1" localSheetId="5">#REF!</definedName>
    <definedName name="nom_des_fichiers1" localSheetId="6">#REF!</definedName>
    <definedName name="nom_des_fichiers1" localSheetId="3">#REF!</definedName>
    <definedName name="nom_des_fichiers1">#REF!</definedName>
    <definedName name="NombreEdificio">#REF!</definedName>
    <definedName name="NombrePropietario">#REF!</definedName>
    <definedName name="NON_CASH">"NON_CASH"</definedName>
    <definedName name="NON_INTEREST_EXP">"NON_INTEREST_EXP"</definedName>
    <definedName name="NON_INTEREST_INC">"NON_INTEREST_INC"</definedName>
    <definedName name="NoOfHPeriods">#REF!</definedName>
    <definedName name="NoOfProjects">#REF!</definedName>
    <definedName name="NORMAL_INC_AFTER">"NORMAL_INC_AFTER"</definedName>
    <definedName name="NORMAL_INC_AVAIL">"NORMAL_INC_AVAIL"</definedName>
    <definedName name="NORMAL_INC_BEFORE">"NORMAL_INC_BEFORE"</definedName>
    <definedName name="NOT_POSTED">#REF!</definedName>
    <definedName name="NOTES" localSheetId="5">#REF!</definedName>
    <definedName name="NOTES" localSheetId="6">#REF!</definedName>
    <definedName name="NOTES" localSheetId="3">#REF!</definedName>
    <definedName name="NOTES">#REF!</definedName>
    <definedName name="NOTES_PAY">"NOTES_PAY"</definedName>
    <definedName name="notetitle" localSheetId="5">#REF!</definedName>
    <definedName name="notetitle" localSheetId="6">#REF!</definedName>
    <definedName name="notetitle" localSheetId="3">#REF!</definedName>
    <definedName name="notetitle">#REF!</definedName>
    <definedName name="November">#REF!</definedName>
    <definedName name="nowa">{#N/A,#N/A,FALSE,"property";#N/A,#N/A,FALSE,"tenants";#N/A,#N/A,FALSE,"capital";#N/A,#N/A,FALSE,"summary"}</definedName>
    <definedName name="NRO_Update_CY_CompYr1">#REF!</definedName>
    <definedName name="NRO_Update_CY_CompYr1_1">NA()</definedName>
    <definedName name="NRO_Update_CY_CompYr1_10">NA()</definedName>
    <definedName name="NRO_Update_CY_CompYr1_11">NA()</definedName>
    <definedName name="NRO_Update_CY_CompYr1_12">NA()</definedName>
    <definedName name="NRO_Update_CY_CompYr1_13">NA()</definedName>
    <definedName name="NRO_Update_CY_CompYr1_14">NA()</definedName>
    <definedName name="NRO_Update_CY_CompYr1_15">NA()</definedName>
    <definedName name="NRO_Update_CY_CompYr1_16">NA()</definedName>
    <definedName name="NRO_Update_CY_CompYr1_17">NA()</definedName>
    <definedName name="NRO_Update_CY_CompYr1_18">NA()</definedName>
    <definedName name="NRO_Update_CY_CompYr1_3">NA()</definedName>
    <definedName name="NRO_Update_CY_CompYr1_4">NA()</definedName>
    <definedName name="NRO_Update_CY_CompYr1_5">NA()</definedName>
    <definedName name="NRO_Update_CY_CompYr1_6">NA()</definedName>
    <definedName name="NRO_Update_CY_CompYr2">#REF!</definedName>
    <definedName name="NRO_Update_CY_CompYr2_1">NA()</definedName>
    <definedName name="NRO_Update_CY_CompYr2_10">NA()</definedName>
    <definedName name="NRO_Update_CY_CompYr2_11">NA()</definedName>
    <definedName name="NRO_Update_CY_CompYr2_12">NA()</definedName>
    <definedName name="NRO_Update_CY_CompYr2_13">NA()</definedName>
    <definedName name="NRO_Update_CY_CompYr2_14">NA()</definedName>
    <definedName name="NRO_Update_CY_CompYr2_15">NA()</definedName>
    <definedName name="NRO_Update_CY_CompYr2_16">NA()</definedName>
    <definedName name="NRO_Update_CY_CompYr2_17">NA()</definedName>
    <definedName name="NRO_Update_CY_CompYr2_18">NA()</definedName>
    <definedName name="NRO_Update_CY_CompYr2_3">NA()</definedName>
    <definedName name="NRO_Update_CY_CompYr2_4">NA()</definedName>
    <definedName name="NRO_Update_CY_CompYr2_5">NA()</definedName>
    <definedName name="NRO_Update_CY_CompYr2_6">NA()</definedName>
    <definedName name="NvsAnswerCol">"'[GL852003-PL023-2003-12-31.xls]BU_Descr'!$A$4"</definedName>
    <definedName name="NvsASD">"V2002-04-30"</definedName>
    <definedName name="NvsAutoDrillOk">"VN"</definedName>
    <definedName name="NvsElapsedTime">0.0020749999966938</definedName>
    <definedName name="NvsElapsedTime_1">0.0020749999966938</definedName>
    <definedName name="NvsElapsedTime_10">0.0020749999966938</definedName>
    <definedName name="NvsElapsedTime_26">0.0020749999966938</definedName>
    <definedName name="NvsEndTime">37391.4140491898</definedName>
    <definedName name="NvsEndTime_1">37391.4140491898</definedName>
    <definedName name="NvsEndTime_10">37391.4140491898</definedName>
    <definedName name="NvsEndTime_26">37391.4140491898</definedName>
    <definedName name="NvsInstanceHook">"CloseNplosion"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"%,X,RNF..,CZF.."</definedName>
    <definedName name="NvsPanelBusUnit">"V"</definedName>
    <definedName name="NvsPanelEffdt">"V2002-01-01"</definedName>
    <definedName name="NvsPanelSetid">"VENAS"</definedName>
    <definedName name="NvsReqBU">"VENAS"</definedName>
    <definedName name="NvsReqBUOnly">"VY"</definedName>
    <definedName name="NvsTransLed">"VN"</definedName>
    <definedName name="NvsTreeASD">"V2002-04-30"</definedName>
    <definedName name="NvsValTbl.ACCOUNT">"GL_ACCOUNT_TBL"</definedName>
    <definedName name="NvsValTbl.ACCOUNT_SUM_T">"E_TREE_SUMM1_VW"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LEDGER">"LED_DETL_VW"</definedName>
    <definedName name="NvsValTbl.SCENARIO">"BD_SCENARIO_TBL"</definedName>
    <definedName name="O.">#REF!</definedName>
    <definedName name="oana">{#N/A,#N/A,FALSE,"Aging Summary";#N/A,#N/A,FALSE,"Ratio Analysis";#N/A,#N/A,FALSE,"Test 120 Day Accts";#N/A,#N/A,FALSE,"Tickmarks"}</definedName>
    <definedName name="oana1">{#N/A,#N/A,FALSE,"Aging Summary";#N/A,#N/A,FALSE,"Ratio Analysis";#N/A,#N/A,FALSE,"Test 120 Day Accts";#N/A,#N/A,FALSE,"Tickmarks"}</definedName>
    <definedName name="Objednatel">#REF!</definedName>
    <definedName name="Objekt1_0">#REF!</definedName>
    <definedName name="Objekt1_0_EUR">#REF!</definedName>
    <definedName name="Objekt1_0a">#REF!</definedName>
    <definedName name="Objekt1_0a_EUR">#REF!</definedName>
    <definedName name="Objekt1_1">#REF!</definedName>
    <definedName name="Objekt1_1_EUR">#REF!</definedName>
    <definedName name="Objekt1_10">#REF!</definedName>
    <definedName name="Objekt1_10_EUR">#REF!</definedName>
    <definedName name="Objekt1_10_mtm">#REF!</definedName>
    <definedName name="Objekt1_10_mtm_EUR">#REF!</definedName>
    <definedName name="Objekt1_10_open">#REF!</definedName>
    <definedName name="Objekt1_10_open_EUR">#REF!</definedName>
    <definedName name="Objekt1_10a">#REF!</definedName>
    <definedName name="Objekt1_10a_EUR">#REF!</definedName>
    <definedName name="Objekt1_1a">#REF!</definedName>
    <definedName name="Objekt1_1a_EUR">#REF!</definedName>
    <definedName name="Objekt1_2">#REF!</definedName>
    <definedName name="Objekt1_2_EUR">#REF!</definedName>
    <definedName name="Objekt1_2a">#REF!</definedName>
    <definedName name="Objekt1_2a_EUR">#REF!</definedName>
    <definedName name="Objekt1_3">#REF!</definedName>
    <definedName name="Objekt1_3_EUR">#REF!</definedName>
    <definedName name="Objekt1_3a">#REF!</definedName>
    <definedName name="Objekt1_3a_EUR">#REF!</definedName>
    <definedName name="Objekt1_4">#REF!</definedName>
    <definedName name="Objekt1_4_EUR">#REF!</definedName>
    <definedName name="Objekt1_4a">#REF!</definedName>
    <definedName name="Objekt1_4a_EUR">#REF!</definedName>
    <definedName name="Objekt1_5">#REF!</definedName>
    <definedName name="Objekt1_5_EUR">#REF!</definedName>
    <definedName name="Objekt1_5a">#REF!</definedName>
    <definedName name="Objekt1_5a_EUR">#REF!</definedName>
    <definedName name="Objekt1_6">#REF!</definedName>
    <definedName name="Objekt1_6_EUR">#REF!</definedName>
    <definedName name="Objekt1_6a">#REF!</definedName>
    <definedName name="Objekt1_6a_EUR">#REF!</definedName>
    <definedName name="Objekt1_7">#REF!</definedName>
    <definedName name="Objekt1_7_EUR">#REF!</definedName>
    <definedName name="Objekt1_7a">#REF!</definedName>
    <definedName name="Objekt1_7a_EUR">#REF!</definedName>
    <definedName name="Objekt1_8">#REF!</definedName>
    <definedName name="Objekt1_8_EUR">#REF!</definedName>
    <definedName name="Objekt1_8a">#REF!</definedName>
    <definedName name="Objekt1_8a_EUR">#REF!</definedName>
    <definedName name="Objekt1_9">#REF!</definedName>
    <definedName name="Objekt1_9_EUR">#REF!</definedName>
    <definedName name="Objekt1_9a">#REF!</definedName>
    <definedName name="Objekt1_9a_EUR">#REF!</definedName>
    <definedName name="Objekt1_Vacant">#REF!</definedName>
    <definedName name="Objekt1_Vacant_EUR">#REF!</definedName>
    <definedName name="Objekt1_Vacant0">#REF!</definedName>
    <definedName name="Objekt1_Vacant0_EUR">#REF!</definedName>
    <definedName name="OCAK" localSheetId="5">#REF!</definedName>
    <definedName name="OCAK" localSheetId="6">#REF!</definedName>
    <definedName name="OCAK" localSheetId="3">#REF!</definedName>
    <definedName name="OCAK">#REF!</definedName>
    <definedName name="occaMAX">#REF!</definedName>
    <definedName name="occamax1">#REF!</definedName>
    <definedName name="Occupancy">#REF!</definedName>
    <definedName name="October">#REF!</definedName>
    <definedName name="office">#REF!</definedName>
    <definedName name="OK">#REF!</definedName>
    <definedName name="oldVACATE">#REF!</definedName>
    <definedName name="oldVACATE_7">#REF!</definedName>
    <definedName name="oldVACATE_8">#REF!</definedName>
    <definedName name="OLE_LINK1_3">#REF!</definedName>
    <definedName name="oni">#REF!</definedName>
    <definedName name="oo">#REF!</definedName>
    <definedName name="OpeningDate">#REF!</definedName>
    <definedName name="OPENPRICE">"OPENPRICE"</definedName>
    <definedName name="oper_canal_tab">#REF!</definedName>
    <definedName name="OPER_COST" localSheetId="5">#REF!</definedName>
    <definedName name="OPER_COST" localSheetId="6">#REF!</definedName>
    <definedName name="OPER_COST" localSheetId="3">#REF!</definedName>
    <definedName name="OPER_COST">#REF!</definedName>
    <definedName name="OPER_INC">"OPER_INC"</definedName>
    <definedName name="opex">#REF!</definedName>
    <definedName name="OPEX_PnL_CW">#REF!</definedName>
    <definedName name="OPIC" localSheetId="5">#REF!</definedName>
    <definedName name="OPIC" localSheetId="6">#REF!</definedName>
    <definedName name="OPIC">#REF!</definedName>
    <definedName name="opincome" localSheetId="5">#REF!</definedName>
    <definedName name="opincome" localSheetId="6">#REF!</definedName>
    <definedName name="opincome">#REF!</definedName>
    <definedName name="option1">#REF!</definedName>
    <definedName name="option1_7">#REF!</definedName>
    <definedName name="option1_8">#REF!</definedName>
    <definedName name="option1start">#REF!</definedName>
    <definedName name="option1start_7">#REF!</definedName>
    <definedName name="option1start_8">#REF!</definedName>
    <definedName name="option2">#REF!</definedName>
    <definedName name="option2_7">#REF!</definedName>
    <definedName name="option2_8">#REF!</definedName>
    <definedName name="option2start">#REF!</definedName>
    <definedName name="option2start_7">#REF!</definedName>
    <definedName name="option2start_8">#REF!</definedName>
    <definedName name="orion">#REF!</definedName>
    <definedName name="orion1">#REF!</definedName>
    <definedName name="orion10">#REF!</definedName>
    <definedName name="orion11">#REF!</definedName>
    <definedName name="orion12">#REF!</definedName>
    <definedName name="orion13">#REF!</definedName>
    <definedName name="orion14">#REF!</definedName>
    <definedName name="orion15">#REF!</definedName>
    <definedName name="orion16">#REF!</definedName>
    <definedName name="orion17">#REF!</definedName>
    <definedName name="orion18">#REF!</definedName>
    <definedName name="orion19">#REF!</definedName>
    <definedName name="orion2">#REF!</definedName>
    <definedName name="orion3">#REF!</definedName>
    <definedName name="orion4">#REF!</definedName>
    <definedName name="orion5">#REF!</definedName>
    <definedName name="orion6">#REF!</definedName>
    <definedName name="orion7">#REF!</definedName>
    <definedName name="orion8">#REF!</definedName>
    <definedName name="orion9">#REF!</definedName>
    <definedName name="ORL2CODE" localSheetId="5">#REF!</definedName>
    <definedName name="ORL2CODE" localSheetId="6">#REF!</definedName>
    <definedName name="ORL2CODE" localSheetId="3">#REF!</definedName>
    <definedName name="ORL2CODE">#REF!</definedName>
    <definedName name="ORL2NO" localSheetId="5">#REF!</definedName>
    <definedName name="ORL2NO" localSheetId="6">#REF!</definedName>
    <definedName name="ORL2NO" localSheetId="3">#REF!</definedName>
    <definedName name="ORL2NO">#REF!</definedName>
    <definedName name="ORL3CODE" localSheetId="5">#REF!</definedName>
    <definedName name="ORL3CODE" localSheetId="6">#REF!</definedName>
    <definedName name="ORL3CODE" localSheetId="3">#REF!</definedName>
    <definedName name="ORL3CODE">#REF!</definedName>
    <definedName name="ORL3NO" localSheetId="5">#REF!</definedName>
    <definedName name="ORL3NO" localSheetId="6">#REF!</definedName>
    <definedName name="ORL3NO" localSheetId="3">#REF!</definedName>
    <definedName name="ORL3NO">#REF!</definedName>
    <definedName name="other" localSheetId="5">#REF!</definedName>
    <definedName name="other" localSheetId="6">#REF!</definedName>
    <definedName name="other" localSheetId="3">#REF!</definedName>
    <definedName name="other">#REF!</definedName>
    <definedName name="OTHER_ASSETS">"OTHER_ASSETS"</definedName>
    <definedName name="OTHER_CURRENT_ASSETS">"OTHER_CURRENT_ASSETS"</definedName>
    <definedName name="OTHER_CURRENT_LIAB">"OTHER_CURRENT_LIAB"</definedName>
    <definedName name="OTHER_EARNING">"OTHER_EARNING"</definedName>
    <definedName name="OTHER_EQUITY">"OTHER_EQUITY"</definedName>
    <definedName name="OTHER_INVESTING">"OTHER_INVESTING"</definedName>
    <definedName name="OTHER_LIAB">"OTHER_LIAB"</definedName>
    <definedName name="OTHER_LONG_TERM">"OTHER_LONG_TERM"</definedName>
    <definedName name="OTHER_NET">"OTHER_NET"</definedName>
    <definedName name="OTHER_OPER">"OTHER_OPER"</definedName>
    <definedName name="OTHER_RECEIV">"OTHER_RECEIV"</definedName>
    <definedName name="OTHER_REVENUE">"OTHER_REVENUE"</definedName>
    <definedName name="other1market">#REF!</definedName>
    <definedName name="other1market_7">#REF!</definedName>
    <definedName name="other1market_8">#REF!</definedName>
    <definedName name="other1marketRATES">#REF!</definedName>
    <definedName name="other2market">#REF!</definedName>
    <definedName name="other2market_7">#REF!</definedName>
    <definedName name="other2market_8">#REF!</definedName>
    <definedName name="other2marketRENTS">#REF!</definedName>
    <definedName name="other2marketRENTS_7">#REF!</definedName>
    <definedName name="other2marketRENTS_8">#REF!</definedName>
    <definedName name="OtherCoalRevenueIn" localSheetId="5">#REF!</definedName>
    <definedName name="OtherCoalRevenueIn" localSheetId="6">#REF!</definedName>
    <definedName name="OtherCoalRevenueIn" localSheetId="3">#REF!</definedName>
    <definedName name="OtherCoalRevenueIn">#REF!</definedName>
    <definedName name="OtherCoalRevenueKZTShareIn" localSheetId="5">#REF!</definedName>
    <definedName name="OtherCoalRevenueKZTShareIn" localSheetId="6">#REF!</definedName>
    <definedName name="OtherCoalRevenueKZTShareIn">#REF!</definedName>
    <definedName name="OtherCoalUnitVariableMarginIn" localSheetId="5">#REF!</definedName>
    <definedName name="OtherCoalUnitVariableMarginIn" localSheetId="6">#REF!</definedName>
    <definedName name="OtherCoalUnitVariableMarginIn">#REF!</definedName>
    <definedName name="OTHERCountry" localSheetId="5">#REF!</definedName>
    <definedName name="OTHERCountry" localSheetId="6">#REF!</definedName>
    <definedName name="OTHERCountry">#REF!</definedName>
    <definedName name="OTHERExercise" localSheetId="5">#REF!</definedName>
    <definedName name="OTHERExercise" localSheetId="6">#REF!</definedName>
    <definedName name="OTHERExercise">#REF!</definedName>
    <definedName name="OTHERPlant" localSheetId="5">#REF!</definedName>
    <definedName name="OTHERPlant" localSheetId="6">#REF!</definedName>
    <definedName name="OTHERPlant">#REF!</definedName>
    <definedName name="OTHERPlantNo" localSheetId="5">#REF!</definedName>
    <definedName name="OTHERPlantNo" localSheetId="6">#REF!</definedName>
    <definedName name="OTHERPlantNo">#REF!</definedName>
    <definedName name="OtherSteelRevenueIn" localSheetId="5">#REF!</definedName>
    <definedName name="OtherSteelRevenueIn" localSheetId="6">#REF!</definedName>
    <definedName name="OtherSteelRevenueIn">#REF!</definedName>
    <definedName name="OtherSteelRevenueKZTShareIn" localSheetId="5">#REF!</definedName>
    <definedName name="OtherSteelRevenueKZTShareIn" localSheetId="6">#REF!</definedName>
    <definedName name="OtherSteelRevenueKZTShareIn">#REF!</definedName>
    <definedName name="OtherSteelUnitVariableMarginIn" localSheetId="5">#REF!</definedName>
    <definedName name="OtherSteelUnitVariableMarginIn" localSheetId="6">#REF!</definedName>
    <definedName name="OtherSteelUnitVariableMarginIn">#REF!</definedName>
    <definedName name="out">#REF!</definedName>
    <definedName name="Overdraft_Margin">#REF!</definedName>
    <definedName name="overhead" localSheetId="5">#REF!</definedName>
    <definedName name="overhead" localSheetId="6">#REF!</definedName>
    <definedName name="overhead">#REF!</definedName>
    <definedName name="OwnershipPercentageP1">#REF!</definedName>
    <definedName name="OwnershipPercentageP10">#REF!</definedName>
    <definedName name="OwnershipPercentageP2">#REF!</definedName>
    <definedName name="OwnershipPercentageP3">#REF!</definedName>
    <definedName name="OwnershipPercentageP4">#REF!</definedName>
    <definedName name="OwnershipPercentageP5">#REF!</definedName>
    <definedName name="OwnershipPercentageP6">#REF!</definedName>
    <definedName name="OwnershipPercentageP7">#REF!</definedName>
    <definedName name="OwnershipPercentageP8">#REF!</definedName>
    <definedName name="OwnershipPercentageP9">#REF!</definedName>
    <definedName name="ömnö" localSheetId="5">{"det (May)",#N/A,FALSE,"June";"sum (MAY YTD)",#N/A,FALSE,"June YTD"}</definedName>
    <definedName name="ömnö" localSheetId="6">{"det (May)",#N/A,FALSE,"June";"sum (MAY YTD)",#N/A,FALSE,"June YTD"}</definedName>
    <definedName name="ömnö" localSheetId="3">{"det (May)",#N/A,FALSE,"June";"sum (MAY YTD)",#N/A,FALSE,"June YTD"}</definedName>
    <definedName name="ömnö">{"det (May)",#N/A,FALSE,"June";"sum (MAY YTD)",#N/A,FALSE,"June YTD"}</definedName>
    <definedName name="p">#REF!</definedName>
    <definedName name="P.">#REF!</definedName>
    <definedName name="p_i_k_finan.">#REF!</definedName>
    <definedName name="PAGE1">#REF!</definedName>
    <definedName name="page2" localSheetId="5">#REF!</definedName>
    <definedName name="page2" localSheetId="6">#REF!</definedName>
    <definedName name="page2" localSheetId="3">#REF!</definedName>
    <definedName name="page2">#REF!</definedName>
    <definedName name="page3" localSheetId="5">#REF!</definedName>
    <definedName name="page3" localSheetId="6">#REF!</definedName>
    <definedName name="page3" localSheetId="3">#REF!</definedName>
    <definedName name="page3">#REF!</definedName>
    <definedName name="PAGE4">#REF!</definedName>
    <definedName name="PAGE5">#REF!</definedName>
    <definedName name="PAID">#REF!</definedName>
    <definedName name="parite" localSheetId="5">#REF!</definedName>
    <definedName name="parite" localSheetId="6">#REF!</definedName>
    <definedName name="parite" localSheetId="3">#REF!</definedName>
    <definedName name="parite">#REF!</definedName>
    <definedName name="park">#REF!</definedName>
    <definedName name="Parking">#REF!</definedName>
    <definedName name="Partnership_Debt_Percentage">#REF!</definedName>
    <definedName name="Partnership_Margin">#REF!</definedName>
    <definedName name="PAY_ACCRUED">"PAY_ACCRUED"</definedName>
    <definedName name="payable" localSheetId="5">#REF!</definedName>
    <definedName name="payable" localSheetId="6">#REF!</definedName>
    <definedName name="payable">#REF!</definedName>
    <definedName name="Payment">#REF!</definedName>
    <definedName name="Payment_Currency">#REF!</definedName>
    <definedName name="Payment_Needed">"Doplatek"</definedName>
    <definedName name="pc" localSheetId="5">#REF!</definedName>
    <definedName name="pc" localSheetId="6">#REF!</definedName>
    <definedName name="pc">#REF!</definedName>
    <definedName name="pdate">#REF!</definedName>
    <definedName name="pekarska">#REF!</definedName>
    <definedName name="Pekarska_Print_Area">#REF!</definedName>
    <definedName name="Pending" localSheetId="5">#REF!</definedName>
    <definedName name="Pending" localSheetId="6">#REF!</definedName>
    <definedName name="Pending" localSheetId="3">#REF!</definedName>
    <definedName name="Pending">#REF!</definedName>
    <definedName name="PER">#REF!</definedName>
    <definedName name="Percent_Equity_in_Property">#REF!</definedName>
    <definedName name="period">12</definedName>
    <definedName name="PERIODDATE">"PERIODDATE"</definedName>
    <definedName name="PERMsoft">#REF!</definedName>
    <definedName name="PERMtotal">#REF!</definedName>
    <definedName name="pHILIP">{"Inter_Business_Direct_Alloc (XNV)",#N/A,FALSE,"XNV";"Inter_Business_Indirect_Alloc (XNV)",#N/A,FALSE,"XNV";"Corporate_Services (XNV)",#N/A,FALSE,"XNV"}</definedName>
    <definedName name="pHTML_Control">{"'Private Investments-Debt Like'!$A$5:$D$26"}</definedName>
    <definedName name="pic" localSheetId="5">#REF!</definedName>
    <definedName name="pic" localSheetId="6">#REF!</definedName>
    <definedName name="pic" localSheetId="3">#REF!</definedName>
    <definedName name="pic">#REF!</definedName>
    <definedName name="PICK_3" localSheetId="5">#REF!</definedName>
    <definedName name="PICK_3" localSheetId="6">#REF!</definedName>
    <definedName name="PICK_3" localSheetId="3">#REF!</definedName>
    <definedName name="PICK_3">#REF!</definedName>
    <definedName name="PICKLEHR" localSheetId="5">#REF!</definedName>
    <definedName name="PICKLEHR" localSheetId="6">#REF!</definedName>
    <definedName name="PICKLEHR" localSheetId="3">#REF!</definedName>
    <definedName name="PICKLEHR">#REF!</definedName>
    <definedName name="PICKLING_4" localSheetId="5">#REF!</definedName>
    <definedName name="PICKLING_4" localSheetId="6">#REF!</definedName>
    <definedName name="PICKLING_4">#REF!</definedName>
    <definedName name="PICKLING_GALV" localSheetId="5">#REF!</definedName>
    <definedName name="PICKLING_GALV" localSheetId="6">#REF!</definedName>
    <definedName name="PICKLING_GALV" localSheetId="3">#REF!</definedName>
    <definedName name="PICKLING_GALV">#REF!</definedName>
    <definedName name="PICTURE_1">#REF!</definedName>
    <definedName name="Picture_11">#REF!</definedName>
    <definedName name="Picture_12">#REF!</definedName>
    <definedName name="PICTURE_2">#REF!</definedName>
    <definedName name="PICTURE_3">#REF!</definedName>
    <definedName name="PICTURE_4">#REF!</definedName>
    <definedName name="PICTURE_5">#REF!</definedName>
    <definedName name="PICTURE_6">#REF!</definedName>
    <definedName name="PICTURE_7">#REF!</definedName>
    <definedName name="PICTURE_8">#REF!</definedName>
    <definedName name="PICTURE_9">#REF!</definedName>
    <definedName name="pictureformula">INDIRECT(#REF!)</definedName>
    <definedName name="PIPES" localSheetId="5">#REF!</definedName>
    <definedName name="PIPES" localSheetId="6">#REF!</definedName>
    <definedName name="PIPES" localSheetId="3">#REF!</definedName>
    <definedName name="PIPES">#REF!</definedName>
    <definedName name="PipesPriceBaseIn" localSheetId="5">#REF!</definedName>
    <definedName name="PipesPriceBaseIn" localSheetId="6">#REF!</definedName>
    <definedName name="PipesPriceBaseIn">#REF!</definedName>
    <definedName name="PipesPriceOptimisticIn" localSheetId="5">#REF!</definedName>
    <definedName name="PipesPriceOptimisticIn" localSheetId="6">#REF!</definedName>
    <definedName name="PipesPriceOptimisticIn">#REF!</definedName>
    <definedName name="PipesPricePessimisticIn" localSheetId="5">#REF!</definedName>
    <definedName name="PipesPricePessimisticIn" localSheetId="6">#REF!</definedName>
    <definedName name="PipesPricePessimisticIn">#REF!</definedName>
    <definedName name="PipesUnitVariableKZTShareIn" localSheetId="5">#REF!</definedName>
    <definedName name="PipesUnitVariableKZTShareIn" localSheetId="6">#REF!</definedName>
    <definedName name="PipesUnitVariableKZTShareIn">#REF!</definedName>
    <definedName name="PipesUnitVariableRealIn" localSheetId="5">#REF!</definedName>
    <definedName name="PipesUnitVariableRealIn" localSheetId="6">#REF!</definedName>
    <definedName name="PipesUnitVariableRealIn">#REF!</definedName>
    <definedName name="PipesVolumeBaseIn" localSheetId="5">#REF!</definedName>
    <definedName name="PipesVolumeBaseIn" localSheetId="6">#REF!</definedName>
    <definedName name="PipesVolumeBaseIn">#REF!</definedName>
    <definedName name="PipesVolumeOptimisticIn" localSheetId="5">#REF!</definedName>
    <definedName name="PipesVolumeOptimisticIn" localSheetId="6">#REF!</definedName>
    <definedName name="PipesVolumeOptimisticIn">#REF!</definedName>
    <definedName name="PipesVolumePessimisticIn" localSheetId="5">#REF!</definedName>
    <definedName name="PipesVolumePessimisticIn" localSheetId="6">#REF!</definedName>
    <definedName name="PipesVolumePessimisticIn">#REF!</definedName>
    <definedName name="pl">{#N/A,#N/A,FALSE,"Aging Summary";#N/A,#N/A,FALSE,"Ratio Analysis";#N/A,#N/A,FALSE,"Test 120 Day Accts";#N/A,#N/A,FALSE,"Tickmarks"}</definedName>
    <definedName name="Plan_amoryzacji">#REF!</definedName>
    <definedName name="PlanRateKey">#REF!</definedName>
    <definedName name="Plant" localSheetId="5">#REF!</definedName>
    <definedName name="Plant" localSheetId="6">#REF!</definedName>
    <definedName name="Plant">#REF!</definedName>
    <definedName name="PlantNo" localSheetId="5">#REF!</definedName>
    <definedName name="PlantNo" localSheetId="6">#REF!</definedName>
    <definedName name="PlantNo">#REF!</definedName>
    <definedName name="Platts" localSheetId="5">#REF!</definedName>
    <definedName name="Platts" localSheetId="6">#REF!</definedName>
    <definedName name="Platts" localSheetId="3">#REF!</definedName>
    <definedName name="Platts">#REF!</definedName>
    <definedName name="plbs" localSheetId="5">#REF!</definedName>
    <definedName name="plbs" localSheetId="6">#REF!</definedName>
    <definedName name="plbs" localSheetId="3">#REF!</definedName>
    <definedName name="plbs">#REF!</definedName>
    <definedName name="PLGROUP" localSheetId="5">#REF!</definedName>
    <definedName name="PLGROUP" localSheetId="6">#REF!</definedName>
    <definedName name="PLGROUP" localSheetId="3">#REF!</definedName>
    <definedName name="PLGROUP">#REF!</definedName>
    <definedName name="PLN">#REF!</definedName>
    <definedName name="PLN_USD_22_12_04_3_070">#REF!</definedName>
    <definedName name="PLN_USD_30_06_05_3_3461">#REF!</definedName>
    <definedName name="PLN_USD_31_12_04_2_9904">#REF!</definedName>
    <definedName name="PLNEUR2007">#REF!</definedName>
    <definedName name="plqtr" localSheetId="5">#REF!,#REF!</definedName>
    <definedName name="plqtr" localSheetId="6">#REF!,#REF!</definedName>
    <definedName name="plqtr" localSheetId="3">#REF!,#REF!</definedName>
    <definedName name="plqtr">#REF!,#REF!</definedName>
    <definedName name="plqtr199" localSheetId="5">#REF!</definedName>
    <definedName name="plqtr199" localSheetId="6">#REF!</definedName>
    <definedName name="plqtr199" localSheetId="3">#REF!</definedName>
    <definedName name="plqtr199">#REF!</definedName>
    <definedName name="plqtr299" localSheetId="5">#REF!,#REF!</definedName>
    <definedName name="plqtr299" localSheetId="6">#REF!,#REF!</definedName>
    <definedName name="plqtr299" localSheetId="3">#REF!,#REF!</definedName>
    <definedName name="plqtr299">#REF!,#REF!</definedName>
    <definedName name="plv" localSheetId="5">#REF!</definedName>
    <definedName name="plv" localSheetId="6">#REF!</definedName>
    <definedName name="plv" localSheetId="3">#REF!</definedName>
    <definedName name="plv">#REF!</definedName>
    <definedName name="plytd" localSheetId="5">#REF!,#REF!</definedName>
    <definedName name="plytd" localSheetId="6">#REF!,#REF!</definedName>
    <definedName name="plytd" localSheetId="3">#REF!,#REF!</definedName>
    <definedName name="plytd">#REF!,#REF!</definedName>
    <definedName name="plytd2" localSheetId="5">#REF!,#REF!</definedName>
    <definedName name="plytd2" localSheetId="6">#REF!,#REF!</definedName>
    <definedName name="plytd2">#REF!,#REF!</definedName>
    <definedName name="plytd99" localSheetId="5">#REF!,#REF!</definedName>
    <definedName name="plytd99" localSheetId="6">#REF!,#REF!</definedName>
    <definedName name="plytd99" localSheetId="3">#REF!,#REF!</definedName>
    <definedName name="plytd99">#REF!,#REF!</definedName>
    <definedName name="PNL_Sheet">#REF!</definedName>
    <definedName name="PNLAccounts">#REF!</definedName>
    <definedName name="POA" localSheetId="5">{"det (May)",#N/A,FALSE,"June";"sum (MAY YTD)",#N/A,FALSE,"June YTD"}</definedName>
    <definedName name="POA" localSheetId="6">{"det (May)",#N/A,FALSE,"June";"sum (MAY YTD)",#N/A,FALSE,"June YTD"}</definedName>
    <definedName name="POA" localSheetId="3">{"det (May)",#N/A,FALSE,"June";"sum (MAY YTD)",#N/A,FALSE,"June YTD"}</definedName>
    <definedName name="POA">{"det (May)",#N/A,FALSE,"June";"sum (MAY YTD)",#N/A,FALSE,"June YTD"}</definedName>
    <definedName name="PocetMJ">#REF!</definedName>
    <definedName name="POL" localSheetId="5">#REF!</definedName>
    <definedName name="POL" localSheetId="6">#REF!</definedName>
    <definedName name="POL" localSheetId="3">#REF!</definedName>
    <definedName name="POL">#REF!</definedName>
    <definedName name="Poland">#REF!</definedName>
    <definedName name="Polozky_ZD2">OFFSET(#REF!,0,0,COUNTA(#REF!)-1,1)</definedName>
    <definedName name="pop" localSheetId="5">{"det (May)",#N/A,FALSE,"June";"sum (MAY YTD)",#N/A,FALSE,"June YTD"}</definedName>
    <definedName name="pop" localSheetId="6">{"det (May)",#N/A,FALSE,"June";"sum (MAY YTD)",#N/A,FALSE,"June YTD"}</definedName>
    <definedName name="pop" localSheetId="3">{"det (May)",#N/A,FALSE,"June";"sum (MAY YTD)",#N/A,FALSE,"June YTD"}</definedName>
    <definedName name="pop">{"det (May)",#N/A,FALSE,"June";"sum (MAY YTD)",#N/A,FALSE,"June YTD"}</definedName>
    <definedName name="PopDate" localSheetId="5">#REF!</definedName>
    <definedName name="PopDate" localSheetId="6">#REF!</definedName>
    <definedName name="PopDate" localSheetId="3">#REF!</definedName>
    <definedName name="PopDate">#REF!</definedName>
    <definedName name="Population_Count" localSheetId="5">#REF!</definedName>
    <definedName name="Population_Count" localSheetId="6">#REF!</definedName>
    <definedName name="Population_Count" localSheetId="3">#REF!</definedName>
    <definedName name="Population_Count">#REF!</definedName>
    <definedName name="Port" localSheetId="5">#REF!</definedName>
    <definedName name="Port" localSheetId="6">#REF!</definedName>
    <definedName name="Port" localSheetId="3">#REF!</definedName>
    <definedName name="Port">#REF!</definedName>
    <definedName name="Positive_Rec_Cnt" localSheetId="5">#REF!</definedName>
    <definedName name="Positive_Rec_Cnt" localSheetId="6">#REF!</definedName>
    <definedName name="Positive_Rec_Cnt" localSheetId="3">#REF!</definedName>
    <definedName name="Positive_Rec_Cnt">#REF!</definedName>
    <definedName name="Positive_Values" localSheetId="5">#REF!</definedName>
    <definedName name="Positive_Values" localSheetId="6">#REF!</definedName>
    <definedName name="Positive_Values" localSheetId="3">#REF!</definedName>
    <definedName name="Positive_Values">#REF!</definedName>
    <definedName name="POSTED">#REF!</definedName>
    <definedName name="Poznamka">#REF!</definedName>
    <definedName name="PPAccum">0</definedName>
    <definedName name="ppp" localSheetId="5">{"view02",#N/A,TRUE,"02";"view03",#N/A,TRUE,"03"}</definedName>
    <definedName name="ppp" localSheetId="6">{"view02",#N/A,TRUE,"02";"view03",#N/A,TRUE,"03"}</definedName>
    <definedName name="ppp" localSheetId="3">{"view02",#N/A,TRUE,"02";"view03",#N/A,TRUE,"03"}</definedName>
    <definedName name="ppp">{"view02",#N/A,TRUE,"02";"view03",#N/A,TRUE,"03"}</definedName>
    <definedName name="ppppp">#REF!</definedName>
    <definedName name="Prawidłowość">"Rozwiń 7"</definedName>
    <definedName name="prawny_tab">#REF!</definedName>
    <definedName name="PRD">#REF!</definedName>
    <definedName name="PREF_DIVID">"PREF_DIVID"</definedName>
    <definedName name="PREF_STOCK">"PREF_STOCK"</definedName>
    <definedName name="PREPAID_EXPEN">"PREPAID_EXPEN"</definedName>
    <definedName name="prepayments">#REF!</definedName>
    <definedName name="PrepBy" localSheetId="5">#REF!</definedName>
    <definedName name="PrepBy" localSheetId="6">#REF!</definedName>
    <definedName name="PrepBy" localSheetId="3">#REF!</definedName>
    <definedName name="PrepBy">#REF!</definedName>
    <definedName name="PRETAX_INC">"PRETAX_INC"</definedName>
    <definedName name="PRETAX_INC_10K">"PRETAX_INC_10K"</definedName>
    <definedName name="PRETAX_INC_10Q">"PRETAX_INC_10Q"</definedName>
    <definedName name="PRETAX_INC_10Q1">"PRETAX_INC_10Q1"</definedName>
    <definedName name="PRICE_OVER_EPS_EST">"PRICE_OVER_EPS_EST"</definedName>
    <definedName name="PRICE_OVER_EPS_EST_1">"PRICE_OVER_EPS_EST_1"</definedName>
    <definedName name="PRICE_OVER_LTM_EPS">"PRICE_OVER_LTM_EPS"</definedName>
    <definedName name="PRIMARY" localSheetId="5">#REF!</definedName>
    <definedName name="PRIMARY" localSheetId="6">#REF!</definedName>
    <definedName name="PRIMARY" localSheetId="3">#REF!</definedName>
    <definedName name="PRIMARY">#REF!</definedName>
    <definedName name="PRINT">#REF!</definedName>
    <definedName name="Print_Area_1">#REF!</definedName>
    <definedName name="Print_Area_2">#REF!</definedName>
    <definedName name="Print_Area_3">#REF!</definedName>
    <definedName name="Print_Area_MI" localSheetId="5">#REF!</definedName>
    <definedName name="Print_Area_MI" localSheetId="6">#REF!</definedName>
    <definedName name="Print_Area_MI" localSheetId="3">#REF!</definedName>
    <definedName name="Print_Area_MI">#REF!</definedName>
    <definedName name="Print_Area1">#REF!</definedName>
    <definedName name="Print_Area2">#REF!</definedName>
    <definedName name="Print_Area3">#REF!</definedName>
    <definedName name="Print_Area4">#REF!</definedName>
    <definedName name="print_p2" localSheetId="5">#REF!</definedName>
    <definedName name="print_p2" localSheetId="6">#REF!</definedName>
    <definedName name="print_p2">#REF!</definedName>
    <definedName name="print_p3" localSheetId="5">#REF!</definedName>
    <definedName name="print_p3" localSheetId="6">#REF!</definedName>
    <definedName name="print_p3">#REF!</definedName>
    <definedName name="Print_Titles_MI" localSheetId="5">#REF!</definedName>
    <definedName name="Print_Titles_MI" localSheetId="6">#REF!</definedName>
    <definedName name="Print_Titles_MI">#REF!</definedName>
    <definedName name="Print2">#REF!</definedName>
    <definedName name="PRINTA">#REF!</definedName>
    <definedName name="printaulnay">#REF!</definedName>
    <definedName name="PrinttitlesMI">#REF!</definedName>
    <definedName name="PRO" localSheetId="5">{"det (May)",#N/A,FALSE,"June";"sum (MAY YTD)",#N/A,FALSE,"June YTD"}</definedName>
    <definedName name="PRO" localSheetId="6">{"det (May)",#N/A,FALSE,"June";"sum (MAY YTD)",#N/A,FALSE,"June YTD"}</definedName>
    <definedName name="PRO" localSheetId="3">{"det (May)",#N/A,FALSE,"June";"sum (MAY YTD)",#N/A,FALSE,"June YTD"}</definedName>
    <definedName name="PRO">{"det (May)",#N/A,FALSE,"June";"sum (MAY YTD)",#N/A,FALSE,"June YTD"}</definedName>
    <definedName name="PRO_FORMA_BASIC_EPS">"PRO_FORMA_BASIC_EPS"</definedName>
    <definedName name="PRO_FORMA_DILUT_EPS">"PRO_FORMA_DILUT_EPS"</definedName>
    <definedName name="PRO_FORMA_NET_INC">"PRO_FORMA_NET_INC"</definedName>
    <definedName name="ProformaCurrency">#REF!</definedName>
    <definedName name="ProformaDate">#REF!</definedName>
    <definedName name="ProformaTitle">#REF!</definedName>
    <definedName name="ProformaVersion">#REF!</definedName>
    <definedName name="PROJ_ID">#REF!</definedName>
    <definedName name="PROJ_ID_DESCR">#REF!</definedName>
    <definedName name="Project_name">#REF!</definedName>
    <definedName name="Project_NPV">#REF!</definedName>
    <definedName name="ProjectName">#REF!</definedName>
    <definedName name="ProjectName1">#REF!</definedName>
    <definedName name="ProjectName10">#REF!</definedName>
    <definedName name="Projectname2">#REF!</definedName>
    <definedName name="Projectname3">#REF!</definedName>
    <definedName name="Projectname4">#REF!</definedName>
    <definedName name="Projectname5">#REF!</definedName>
    <definedName name="Projectname6">#REF!</definedName>
    <definedName name="Projectname7">#REF!</definedName>
    <definedName name="Projectname8">#REF!</definedName>
    <definedName name="ProjectName9">#REF!</definedName>
    <definedName name="Projectopen1">#REF!</definedName>
    <definedName name="Projectopen10">#REF!</definedName>
    <definedName name="Projectopen2">#REF!</definedName>
    <definedName name="Projectopen3">#REF!</definedName>
    <definedName name="Projectopen4">#REF!</definedName>
    <definedName name="Projectopen5">#REF!</definedName>
    <definedName name="Projectopen6">#REF!</definedName>
    <definedName name="Projectopen7">#REF!</definedName>
    <definedName name="Projectopen8">#REF!</definedName>
    <definedName name="Projectopen9">#REF!</definedName>
    <definedName name="Projectownership1">#REF!</definedName>
    <definedName name="Projectownership10">#REF!</definedName>
    <definedName name="Projectownership2">#REF!</definedName>
    <definedName name="Projectownership3">#REF!</definedName>
    <definedName name="Projectownership4">#REF!</definedName>
    <definedName name="Projectownership5">#REF!</definedName>
    <definedName name="Projectownership6">#REF!</definedName>
    <definedName name="Projectownership7">#REF!</definedName>
    <definedName name="Projectownership8">#REF!</definedName>
    <definedName name="Projectownership9">#REF!</definedName>
    <definedName name="ProjectSqm1">#REF!</definedName>
    <definedName name="ProjectSqm10">#REF!</definedName>
    <definedName name="ProjectSqm2">#REF!</definedName>
    <definedName name="ProjectSqm3">#REF!</definedName>
    <definedName name="ProjectSqm4">#REF!</definedName>
    <definedName name="projectsqm5">#REF!</definedName>
    <definedName name="ProjectSqm6">#REF!</definedName>
    <definedName name="ProjectSqm7">#REF!</definedName>
    <definedName name="ProjectSqm8">#REF!</definedName>
    <definedName name="ProjectSqm9">#REF!</definedName>
    <definedName name="Projektant">#REF!</definedName>
    <definedName name="prop_name">#REF!</definedName>
    <definedName name="PropBS">#REF!</definedName>
    <definedName name="PropBSQ1">#REF!</definedName>
    <definedName name="PropBSQ2">#REF!</definedName>
    <definedName name="PropBSQ3">#REF!</definedName>
    <definedName name="PROPERTY_GROSS">"PROPERTY_GROSS"</definedName>
    <definedName name="PROPERTY_NET">"PROPERTY_NET"</definedName>
    <definedName name="Property_type">#REF!</definedName>
    <definedName name="PropIS">#REF!</definedName>
    <definedName name="PropISQ1">#REF!</definedName>
    <definedName name="PropISQ2">#REF!</definedName>
    <definedName name="PropISQ3">#REF!</definedName>
    <definedName name="Propq3">#REF!</definedName>
    <definedName name="prov">#REF!</definedName>
    <definedName name="prowizja">#REF!</definedName>
    <definedName name="psim_tab">#REF!</definedName>
    <definedName name="PSV">#REF!</definedName>
    <definedName name="Purchase_Date">#REF!</definedName>
    <definedName name="pursuit">#REF!</definedName>
    <definedName name="pursuit1">#REF!</definedName>
    <definedName name="pwrn.all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pwrn.Business._.Lines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pwrn.Commission._.Subs.">{"Quarterly",#N/A,FALSE,"Belgium";"Quarterly",#N/A,FALSE,"France";"Quarterly",#N/A,FALSE,"Germany";"Quarterly",#N/A,FALSE,"Italy";"Quarterly",#N/A,FALSE,"UK"}</definedName>
    <definedName name="pwrn.LOB">{#N/A,#N/A,FALSE,"Line of Business";#N/A,#N/A,FALSE,"Line of Business YTD";#N/A,#N/A,FALSE,"Line of Business Forecast"}</definedName>
    <definedName name="pwrn.Pan._.Europe">{#N/A,#N/A,FALSE,"Pan Europe Belgium";#N/A,#N/A,FALSE,"Pan Europe France";#N/A,#N/A,FALSE,"Pan Europe Germany";#N/A,#N/A,FALSE,"Pan Europe Italy";#N/A,#N/A,FALSE,"Pan Europe Sweden";#N/A,#N/A,FALSE,"Pan Europe UK"}</definedName>
    <definedName name="pwrn.Planning.">{#N/A,#N/A,FALSE,"Default Data";#N/A,#N/A,FALSE,"25% case";#N/A,#N/A,FALSE,"99 Tax Model";#N/A,#N/A,FALSE,"ROY CALCS";#N/A,#N/A,FALSE,"Acquisition Royalty";#N/A,#N/A,FALSE,"Cisco FSC"}</definedName>
    <definedName name="pwrn.Planning._.PL">{#N/A,#N/A,FALSE,"EOC";#N/A,#N/A,FALSE,"Distributor";#N/A,#N/A,FALSE,"Manufacturing";#N/A,#N/A,FALSE,"Service"}</definedName>
    <definedName name="pwrn.Subs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pwrn.Y">{#N/A,#N/A,FALSE,"EOC YTD ACTUAL";#N/A,#N/A,FALSE,"Distributor YTD Actual";#N/A,#N/A,FALSE,"Manufacturing YTD Actual";#N/A,#N/A,FALSE,"Service YTD Actual"}</definedName>
    <definedName name="pwrn.YTD._.Reporting.">{#N/A,#N/A,FALSE,"EOC YTD ACTUAL";#N/A,#N/A,FALSE,"Distributor YTD Actual";#N/A,#N/A,FALSE,"Manufacturing YTD Actual";#N/A,#N/A,FALSE,"Service YTD Actual"}</definedName>
    <definedName name="pz" localSheetId="5">#REF!</definedName>
    <definedName name="pz" localSheetId="6">#REF!</definedName>
    <definedName name="pz" localSheetId="3">#REF!</definedName>
    <definedName name="pz">#REF!</definedName>
    <definedName name="q" localSheetId="5">#REF!</definedName>
    <definedName name="q" localSheetId="6">#REF!</definedName>
    <definedName name="q" localSheetId="3">#REF!</definedName>
    <definedName name="q">#REF!</definedName>
    <definedName name="Q97C" localSheetId="5">#REF!</definedName>
    <definedName name="Q97C" localSheetId="6">#REF!</definedName>
    <definedName name="Q97C" localSheetId="3">#REF!</definedName>
    <definedName name="Q97C">#REF!</definedName>
    <definedName name="Q97CP" localSheetId="5">#REF!</definedName>
    <definedName name="Q97CP" localSheetId="6">#REF!</definedName>
    <definedName name="Q97CP" localSheetId="3">#REF!</definedName>
    <definedName name="Q97CP">#REF!</definedName>
    <definedName name="Q97S" localSheetId="5">#REF!</definedName>
    <definedName name="Q97S" localSheetId="6">#REF!</definedName>
    <definedName name="Q97S" localSheetId="3">#REF!</definedName>
    <definedName name="Q97S">#REF!</definedName>
    <definedName name="Q97SP" localSheetId="5">#REF!</definedName>
    <definedName name="Q97SP" localSheetId="6">#REF!</definedName>
    <definedName name="Q97SP" localSheetId="3">#REF!</definedName>
    <definedName name="Q97SP">#REF!</definedName>
    <definedName name="qa">37391.4140491898</definedName>
    <definedName name="qawe">{"balance sheet",#N/A,FALSE,"balance sheet";#N/A,#N/A,FALSE,"income stmt (YTD)";"income stmt",#N/A,FALSE,"income stmt ";"cash flow YTD",#N/A,FALSE,"cash flow (YTD)";"cash flow",#N/A,FALSE,"cash flow "}</definedName>
    <definedName name="qqq">#REF!</definedName>
    <definedName name="qqqq">{#N/A,#N/A,FALSE,"property";#N/A,#N/A,FALSE,"tenants";#N/A,#N/A,FALSE,"capital";#N/A,#N/A,FALSE,"summary"}</definedName>
    <definedName name="qs">#REF!</definedName>
    <definedName name="QtrNum">#REF!</definedName>
    <definedName name="Quarter_date">#REF!</definedName>
    <definedName name="Quarter_larger">#REF!</definedName>
    <definedName name="Quarter_smaller_equal">#REF!</definedName>
    <definedName name="quarterdate">#REF!</definedName>
    <definedName name="QueryMasrafYeriHesapAmortisman" localSheetId="5">#REF!</definedName>
    <definedName name="QueryMasrafYeriHesapAmortisman" localSheetId="6">#REF!</definedName>
    <definedName name="QueryMasrafYeriHesapAmortisman" localSheetId="3">#REF!</definedName>
    <definedName name="QueryMasrafYeriHesapAmortisman">#REF!</definedName>
    <definedName name="QuerySabitKiymetHesabi" localSheetId="5">#REF!</definedName>
    <definedName name="QuerySabitKiymetHesabi" localSheetId="6">#REF!</definedName>
    <definedName name="QuerySabitKiymetHesabi" localSheetId="3">#REF!</definedName>
    <definedName name="QuerySabitKiymetHesabi">#REF!</definedName>
    <definedName name="QUICK_RATIO">"QUICK_RATIO"</definedName>
    <definedName name="qw" localSheetId="5">#REF!</definedName>
    <definedName name="qw" localSheetId="6">#REF!</definedName>
    <definedName name="qw" localSheetId="3">#REF!</definedName>
    <definedName name="qw">#REF!</definedName>
    <definedName name="qwd">#REF!</definedName>
    <definedName name="qwdd">#REF!</definedName>
    <definedName name="qwdqd">#REF!</definedName>
    <definedName name="QWDQDQWDQWD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qwe" localSheetId="5">#REF!,#REF!,#REF!,#REF!,#REF!,#REF!,#REF!,#REF!,#REF!</definedName>
    <definedName name="qwe" localSheetId="6">#REF!,#REF!,#REF!,#REF!,#REF!,#REF!,#REF!,#REF!,#REF!</definedName>
    <definedName name="qwe" localSheetId="3">#REF!,#REF!,#REF!,#REF!,#REF!,#REF!,#REF!,#REF!,#REF!</definedName>
    <definedName name="qwe">#REF!,#REF!,#REF!,#REF!,#REF!,#REF!,#REF!,#REF!,#REF!</definedName>
    <definedName name="QWER">#REF!</definedName>
    <definedName name="qwq" localSheetId="5">#REF!</definedName>
    <definedName name="qwq" localSheetId="6">#REF!</definedName>
    <definedName name="qwq" localSheetId="3">#REF!</definedName>
    <definedName name="qwq">#REF!</definedName>
    <definedName name="R.RATES" localSheetId="5">#REF!</definedName>
    <definedName name="R.RATES" localSheetId="6">#REF!</definedName>
    <definedName name="R.RATES" localSheetId="3">#REF!</definedName>
    <definedName name="R.RATES">#REF!</definedName>
    <definedName name="Random_Book_Value_Totals" localSheetId="5">#REF!</definedName>
    <definedName name="Random_Book_Value_Totals" localSheetId="6">#REF!</definedName>
    <definedName name="Random_Book_Value_Totals" localSheetId="3">#REF!</definedName>
    <definedName name="Random_Book_Value_Totals">#REF!</definedName>
    <definedName name="Random_Net_Book_Value" localSheetId="5">#REF!</definedName>
    <definedName name="Random_Net_Book_Value" localSheetId="6">#REF!</definedName>
    <definedName name="Random_Net_Book_Value" localSheetId="3">#REF!</definedName>
    <definedName name="Random_Net_Book_Value">#REF!</definedName>
    <definedName name="Random_Population_Count" localSheetId="5">#REF!</definedName>
    <definedName name="Random_Population_Count" localSheetId="6">#REF!</definedName>
    <definedName name="Random_Population_Count" localSheetId="3">#REF!</definedName>
    <definedName name="Random_Population_Count">#REF!</definedName>
    <definedName name="Random_Sample_Size" localSheetId="5">#REF!</definedName>
    <definedName name="Random_Sample_Size" localSheetId="6">#REF!</definedName>
    <definedName name="Random_Sample_Size" localSheetId="3">#REF!</definedName>
    <definedName name="Random_Sample_Size">#REF!</definedName>
    <definedName name="rang">#REF!</definedName>
    <definedName name="rangdb">#REF!</definedName>
    <definedName name="range">#REF!</definedName>
    <definedName name="RangeArea" localSheetId="5">OFFSET(#REF!,0,0,#REF!,2)</definedName>
    <definedName name="RangeArea" localSheetId="6">OFFSET(#REF!,0,0,#REF!,2)</definedName>
    <definedName name="RangeArea" localSheetId="3">OFFSET(#REF!,0,0,#REF!,2)</definedName>
    <definedName name="RangeArea">OFFSET(#REF!,0,0,#REF!,2)</definedName>
    <definedName name="RangoDebe">SUM(#REF!)</definedName>
    <definedName name="RangoHaber">SUM(#REF!)</definedName>
    <definedName name="rate" localSheetId="5">#REF!</definedName>
    <definedName name="rate" localSheetId="6">#REF!</definedName>
    <definedName name="rate" localSheetId="3">#REF!</definedName>
    <definedName name="rate">#REF!</definedName>
    <definedName name="rate_7">#REF!</definedName>
    <definedName name="rate_8">#REF!</definedName>
    <definedName name="rateczk">#REF!</definedName>
    <definedName name="ratehrk">#REF!</definedName>
    <definedName name="ratehuf">#REF!</definedName>
    <definedName name="ratepln">#REF!</definedName>
    <definedName name="raterol">#REF!</definedName>
    <definedName name="raterub">#REF!</definedName>
    <definedName name="Rates" localSheetId="5">#REF!</definedName>
    <definedName name="Rates" localSheetId="6">#REF!</definedName>
    <definedName name="Rates">#REF!</definedName>
    <definedName name="rateusd">#REF!</definedName>
    <definedName name="Rating">#REF!</definedName>
    <definedName name="RawCoalPriceRealIn" localSheetId="5">#REF!</definedName>
    <definedName name="RawCoalPriceRealIn" localSheetId="6">#REF!</definedName>
    <definedName name="RawCoalPriceRealIn">#REF!</definedName>
    <definedName name="RawCoalUnitVariableKZTShareIn" localSheetId="5">#REF!</definedName>
    <definedName name="RawCoalUnitVariableKZTShareIn" localSheetId="6">#REF!</definedName>
    <definedName name="RawCoalUnitVariableKZTShareIn">#REF!</definedName>
    <definedName name="RawCoalUnitVariableRealIn" localSheetId="5">#REF!</definedName>
    <definedName name="RawCoalUnitVariableRealIn" localSheetId="6">#REF!</definedName>
    <definedName name="RawCoalUnitVariableRealIn">#REF!</definedName>
    <definedName name="RawCoalVolumeIn" localSheetId="5">#REF!</definedName>
    <definedName name="RawCoalVolumeIn" localSheetId="6">#REF!</definedName>
    <definedName name="RawCoalVolumeIn">#REF!</definedName>
    <definedName name="RAWMAT01" localSheetId="5">#REF!</definedName>
    <definedName name="RAWMAT01" localSheetId="6">#REF!</definedName>
    <definedName name="RAWMAT01">#REF!</definedName>
    <definedName name="RAWMATLE" localSheetId="5">#REF!</definedName>
    <definedName name="RAWMATLE" localSheetId="6">#REF!</definedName>
    <definedName name="RAWMATLE">#REF!</definedName>
    <definedName name="RBYBILANCO" localSheetId="5">#REF!</definedName>
    <definedName name="RBYBILANCO" localSheetId="6">#REF!</definedName>
    <definedName name="RBYBILANCO" localSheetId="3">#REF!</definedName>
    <definedName name="RBYBILANCO">#REF!</definedName>
    <definedName name="RBYLITRE" localSheetId="5">#REF!</definedName>
    <definedName name="RBYLITRE" localSheetId="6">#REF!</definedName>
    <definedName name="RBYLITRE" localSheetId="3">#REF!</definedName>
    <definedName name="RBYLITRE">#REF!</definedName>
    <definedName name="re">#REF!</definedName>
    <definedName name="ReadyPSDataEntry" localSheetId="5">#REF!</definedName>
    <definedName name="ReadyPSDataEntry" localSheetId="6">#REF!</definedName>
    <definedName name="ReadyPSDataEntry" localSheetId="3">#REF!</definedName>
    <definedName name="ReadyPSDataEntry">#REF!</definedName>
    <definedName name="ReadySSDataEntry" localSheetId="5">#REF!</definedName>
    <definedName name="ReadySSDataEntry" localSheetId="6">#REF!</definedName>
    <definedName name="ReadySSDataEntry" localSheetId="3">#REF!</definedName>
    <definedName name="ReadySSDataEntry">#REF!</definedName>
    <definedName name="RECAP">#REF!</definedName>
    <definedName name="Receipe" localSheetId="5">#REF!</definedName>
    <definedName name="Receipe" localSheetId="6">#REF!</definedName>
    <definedName name="Receipe" localSheetId="3">#REF!</definedName>
    <definedName name="Receipe">#REF!</definedName>
    <definedName name="receivables" localSheetId="5">#REF!</definedName>
    <definedName name="receivables" localSheetId="6">#REF!</definedName>
    <definedName name="receivables">#REF!</definedName>
    <definedName name="REDEEM_PREF_STOCK">"REDEEM_PREF_STOCK"</definedName>
    <definedName name="ref">{#N/A,#N/A,TRUE,"ExecSummary";#N/A,#N/A,TRUE,"ProjDescription";#N/A,#N/A,TRUE,"CostSummary";#N/A,#N/A,TRUE,"Main";#N/A,#N/A,TRUE,"Finance";#N/A,#N/A,TRUE,"EstCashflow";#N/A,#N/A,TRUE,"ExhibitA";#N/A,#N/A,TRUE,"CTD"}</definedName>
    <definedName name="ReferenceCurrency">#REF!</definedName>
    <definedName name="refr">#REF!</definedName>
    <definedName name="regionwise" localSheetId="5">{#N/A,#N/A,FALSE,"Sheet1"}</definedName>
    <definedName name="regionwise" localSheetId="6">{#N/A,#N/A,FALSE,"Sheet1"}</definedName>
    <definedName name="regionwise" localSheetId="3">{#N/A,#N/A,FALSE,"Sheet1"}</definedName>
    <definedName name="regionwise">{#N/A,#N/A,FALSE,"Sheet1"}</definedName>
    <definedName name="Reimbursement">"Přeplatek"</definedName>
    <definedName name="release1">#REF!</definedName>
    <definedName name="release1_7">#REF!</definedName>
    <definedName name="release1_8">#REF!</definedName>
    <definedName name="release2">#REF!</definedName>
    <definedName name="release2_7">#REF!</definedName>
    <definedName name="release2_8">#REF!</definedName>
    <definedName name="release3">#REF!</definedName>
    <definedName name="release3_7">#REF!</definedName>
    <definedName name="release3_8">#REF!</definedName>
    <definedName name="relpar" localSheetId="5">#REF!</definedName>
    <definedName name="relpar" localSheetId="6">#REF!</definedName>
    <definedName name="relpar" localSheetId="3">#REF!</definedName>
    <definedName name="relpar">#REF!</definedName>
    <definedName name="relparpay" localSheetId="5">#REF!</definedName>
    <definedName name="relparpay" localSheetId="6">#REF!</definedName>
    <definedName name="relparpay" localSheetId="3">#REF!</definedName>
    <definedName name="relparpay">#REF!</definedName>
    <definedName name="renewalCOMMrate">#REF!</definedName>
    <definedName name="renewalCOMMrate_7">#REF!</definedName>
    <definedName name="renewalCOMMrate_8">#REF!</definedName>
    <definedName name="renewalTERM">#REF!</definedName>
    <definedName name="renewalTERM_7">#REF!</definedName>
    <definedName name="renewalTERM_8">#REF!</definedName>
    <definedName name="Rent" localSheetId="5">#REF!</definedName>
    <definedName name="Rent" localSheetId="6">#REF!</definedName>
    <definedName name="Rent" localSheetId="3">#REF!</definedName>
    <definedName name="Rent">#REF!</definedName>
    <definedName name="RentReviewTable">#REF!</definedName>
    <definedName name="RENTROLL">#REF!</definedName>
    <definedName name="rentupm">#REF!</definedName>
    <definedName name="rentupm_1">"$#ODWOŁANIE.$#ODWOŁANIE$#ODWOŁANIE"</definedName>
    <definedName name="rentupm_10">NA()</definedName>
    <definedName name="rentupm_11">NA()</definedName>
    <definedName name="rentupm_12">NA()</definedName>
    <definedName name="rentupm_13">"$#ODWOŁANIE.$#ODWOŁANIE$#ODWOŁANIE"</definedName>
    <definedName name="rentupm_14">"$#ODWOŁANIE.$#ODWOŁANIE$#ODWOŁANIE"</definedName>
    <definedName name="rentupm_15">"$#ODWOŁANIE.$#ODWOŁANIE$#ODWOŁANIE"</definedName>
    <definedName name="rentupm_16">"$#ODWOŁANIE.$#ODWOŁANIE$#ODWOŁANIE"</definedName>
    <definedName name="rentupm_17">NA()</definedName>
    <definedName name="rentupm_18">"$#ODWOŁANIE.$#ODWOŁANIE$#ODWOŁANIE"</definedName>
    <definedName name="RentType">#REF!</definedName>
    <definedName name="RentType2019">#REF!</definedName>
    <definedName name="Repayment_Holiday">#REF!</definedName>
    <definedName name="Repayment_Period">#REF!</definedName>
    <definedName name="replacement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1">{"Quarterly",#N/A,FALSE,"Belgium";"Quarterly",#N/A,FALSE,"France";"Quarterly",#N/A,FALSE,"Germany";"Quarterly",#N/A,FALSE,"Italy";"Quarterly",#N/A,FALSE,"UK"}</definedName>
    <definedName name="replacement2">{#N/A,#N/A,FALSE,"Line of Business";#N/A,#N/A,FALSE,"Line of Business YTD";#N/A,#N/A,FALSE,"Line of Business Forecast"}</definedName>
    <definedName name="replacement3">{#N/A,#N/A,FALSE,"Pan Europe Belgium";#N/A,#N/A,FALSE,"Pan Europe France";#N/A,#N/A,FALSE,"Pan Europe Germany";#N/A,#N/A,FALSE,"Pan Europe Italy";#N/A,#N/A,FALSE,"Pan Europe Sweden";#N/A,#N/A,FALSE,"Pan Europe UK"}</definedName>
    <definedName name="replacement4">{#N/A,#N/A,FALSE,"Default Data";#N/A,#N/A,FALSE,"25% case";#N/A,#N/A,FALSE,"99 Tax Model";#N/A,#N/A,FALSE,"ROY CALCS";#N/A,#N/A,FALSE,"Acquisition Royalty";#N/A,#N/A,FALSE,"Cisco FSC"}</definedName>
    <definedName name="replacement5">{#N/A,#N/A,FALSE,"EOC";#N/A,#N/A,FALSE,"Distributor";#N/A,#N/A,FALSE,"Manufacturing";#N/A,#N/A,FALSE,"Service"}</definedName>
    <definedName name="replacement6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8">{#N/A,#N/A,FALSE,"EOC";#N/A,#N/A,FALSE,"Distributor";#N/A,#N/A,FALSE,"Manufacturing";#N/A,#N/A,FALSE,"Service"}</definedName>
    <definedName name="replacement9">{#N/A,#N/A,FALSE,"EOC YTD ACTUAL";#N/A,#N/A,FALSE,"Distributor YTD Actual";#N/A,#N/A,FALSE,"Manufacturing YTD Actual";#N/A,#N/A,FALSE,"Service YTD Actual"}</definedName>
    <definedName name="ReportingDate">#REF!</definedName>
    <definedName name="rer">#REF!</definedName>
    <definedName name="RESEARCH_DEV">"RESEARCH_DEV"</definedName>
    <definedName name="reserve">#REF!</definedName>
    <definedName name="RETAINED_EARN">"RETAINED_EARN"</definedName>
    <definedName name="retroll">#REF!</definedName>
    <definedName name="rett" localSheetId="5">#REF!</definedName>
    <definedName name="rett" localSheetId="6">#REF!</definedName>
    <definedName name="rett" localSheetId="3">#REF!</definedName>
    <definedName name="rett">#REF!</definedName>
    <definedName name="RETURN_ASSETS">"RETURN_ASSETS"</definedName>
    <definedName name="RETURN_EQUITY">"RETURN_EQUITY"</definedName>
    <definedName name="RETURN_INVESTMENT">"RETURN_INVESTMENT"</definedName>
    <definedName name="Rev_Access_Fee">#REF!</definedName>
    <definedName name="Rev_Access_Fee_1">NA()</definedName>
    <definedName name="REVBUT2001TL" localSheetId="5">#REF!</definedName>
    <definedName name="REVBUT2001TL" localSheetId="6">#REF!</definedName>
    <definedName name="REVBUT2001TL" localSheetId="3">#REF!</definedName>
    <definedName name="REVBUT2001TL">#REF!</definedName>
    <definedName name="REVBUT2001USDKUM" localSheetId="5">#REF!</definedName>
    <definedName name="REVBUT2001USDKUM" localSheetId="6">#REF!</definedName>
    <definedName name="REVBUT2001USDKUM" localSheetId="3">#REF!</definedName>
    <definedName name="REVBUT2001USDKUM">#REF!</definedName>
    <definedName name="REVBUTCEAYLIK" localSheetId="5">#REF!</definedName>
    <definedName name="REVBUTCEAYLIK" localSheetId="6">#REF!</definedName>
    <definedName name="REVBUTCEAYLIK" localSheetId="3">#REF!</definedName>
    <definedName name="REVBUTCEAYLIK">#REF!</definedName>
    <definedName name="REVBUTCEKUMUL" localSheetId="5">#REF!</definedName>
    <definedName name="REVBUTCEKUMUL" localSheetId="6">#REF!</definedName>
    <definedName name="REVBUTCEKUMUL" localSheetId="3">#REF!</definedName>
    <definedName name="REVBUTCEKUMUL">#REF!</definedName>
    <definedName name="REVBUTUSDAYLIK" localSheetId="5">#REF!</definedName>
    <definedName name="REVBUTUSDAYLIK" localSheetId="6">#REF!</definedName>
    <definedName name="REVBUTUSDAYLIK" localSheetId="3">#REF!</definedName>
    <definedName name="REVBUTUSDAYLIK">#REF!</definedName>
    <definedName name="REVENUE">"REVENUE"</definedName>
    <definedName name="REVENUE_10K">"REVENUE_10K"</definedName>
    <definedName name="REVENUE_10Q">"REVENUE_10Q"</definedName>
    <definedName name="REVENUE_10Q1">"REVENUE_10Q1"</definedName>
    <definedName name="REVENUE_EST">"REVENUE_EST"</definedName>
    <definedName name="REVENUE_EST_1">"REVENUE_EST_1"</definedName>
    <definedName name="REVENUE_GROWTH_1">"REVENUE_GROWTH_1"</definedName>
    <definedName name="REVENUE_GROWTH_2">"REVENUE_GROWTH_2"</definedName>
    <definedName name="RevLevel">#REF!</definedName>
    <definedName name="rewfewrf">#REF!</definedName>
    <definedName name="rfewrefr">#REF!</definedName>
    <definedName name="rfter4">#REF!</definedName>
    <definedName name="ricany">#REF!</definedName>
    <definedName name="RicanyC_2013">DIN #REF!</definedName>
    <definedName name="RID">#REF!</definedName>
    <definedName name="RING" localSheetId="5">#REF!</definedName>
    <definedName name="RING" localSheetId="6">#REF!</definedName>
    <definedName name="RING" localSheetId="3">#REF!</definedName>
    <definedName name="RING">#REF!</definedName>
    <definedName name="rmcAccount">46004</definedName>
    <definedName name="rmcApplication">"MC35"</definedName>
    <definedName name="rmcCategory">"PROPST"</definedName>
    <definedName name="rmcFrequency">"YTD"</definedName>
    <definedName name="rmcName">"NZLAS"</definedName>
    <definedName name="RMCOptions">"*000000000000000"</definedName>
    <definedName name="rmcPeriod">9612</definedName>
    <definedName name="rngChartRange" localSheetId="5">#REF!</definedName>
    <definedName name="rngChartRange" localSheetId="6">#REF!</definedName>
    <definedName name="rngChartRange" localSheetId="3">#REF!</definedName>
    <definedName name="rngChartRange">#REF!</definedName>
    <definedName name="rngDataAll" localSheetId="5">#REF!</definedName>
    <definedName name="rngDataAll" localSheetId="6">#REF!</definedName>
    <definedName name="rngDataAll" localSheetId="3">#REF!</definedName>
    <definedName name="rngDataAll">#REF!</definedName>
    <definedName name="rngEnd" localSheetId="5">#REF!</definedName>
    <definedName name="rngEnd" localSheetId="6">#REF!</definedName>
    <definedName name="rngEnd" localSheetId="3">#REF!</definedName>
    <definedName name="rngEnd">#REF!</definedName>
    <definedName name="rngIATACode" localSheetId="5">#REF!</definedName>
    <definedName name="rngIATACode" localSheetId="6">#REF!</definedName>
    <definedName name="rngIATACode">#REF!</definedName>
    <definedName name="rngResStart" localSheetId="5">#REF!</definedName>
    <definedName name="rngResStart" localSheetId="6">#REF!</definedName>
    <definedName name="rngResStart">#REF!</definedName>
    <definedName name="rngStart" localSheetId="5">#REF!</definedName>
    <definedName name="rngStart" localSheetId="6">#REF!</definedName>
    <definedName name="rngStart">#REF!</definedName>
    <definedName name="rngUpdate" localSheetId="5">#REF!</definedName>
    <definedName name="rngUpdate" localSheetId="6">#REF!</definedName>
    <definedName name="rngUpdate">#REF!</definedName>
    <definedName name="rob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osmarin_Office_Print_Area">#REF!</definedName>
    <definedName name="Rosmarin_Showroom_Print_Area">#REF!</definedName>
    <definedName name="round">1</definedName>
    <definedName name="rr">#REF!</definedName>
    <definedName name="rr_7">#REF!</definedName>
    <definedName name="rr_8">#REF!</definedName>
    <definedName name="rrr" localSheetId="5">{"view02",#N/A,TRUE,"02";"view03",#N/A,TRUE,"03"}</definedName>
    <definedName name="rrr" localSheetId="6">{"view02",#N/A,TRUE,"02";"view03",#N/A,TRUE,"03"}</definedName>
    <definedName name="rrr" localSheetId="3">{"view02",#N/A,TRUE,"02";"view03",#N/A,TRUE,"03"}</definedName>
    <definedName name="rrr">{"view02",#N/A,TRUE,"02";"view03",#N/A,TRUE,"03"}</definedName>
    <definedName name="rtgzwrtg">#REF!</definedName>
    <definedName name="Rudna">#REF!</definedName>
    <definedName name="RUR">4.97</definedName>
    <definedName name="S_Adjust_Data">#REF!</definedName>
    <definedName name="S_AJE_Tot_Data">#REF!</definedName>
    <definedName name="S_CY_Beg_Data">#REF!</definedName>
    <definedName name="S_CY_End_Data">#REF!</definedName>
    <definedName name="S_RJE_Tot_Data">#REF!</definedName>
    <definedName name="sa">{"Pressup",#N/A,TRUE,"Sheet1";"Resumo",#N/A,TRUE,"Cond";"Bal",#N/A,TRUE,"DR";"DR",#N/A,TRUE,"DR";"Anexos",#N/A,TRUE,"Anexo";"Tes1",#N/A,TRUE,"Proj";"Tes2",#N/A,TRUE,"Proj";"Tes3",#N/A,TRUE,"Proj";"Lojas",#N/A,TRUE,"Cond"}</definedName>
    <definedName name="SALARIES" localSheetId="5">#REF!</definedName>
    <definedName name="SALARIES" localSheetId="6">#REF!</definedName>
    <definedName name="SALARIES" localSheetId="3">#REF!</definedName>
    <definedName name="SALARIES">#REF!</definedName>
    <definedName name="sales" localSheetId="5">#REF!</definedName>
    <definedName name="sales" localSheetId="6">#REF!</definedName>
    <definedName name="sales" localSheetId="3">#REF!</definedName>
    <definedName name="sales">#REF!</definedName>
    <definedName name="Sample_Size" localSheetId="5">#REF!</definedName>
    <definedName name="Sample_Size" localSheetId="6">#REF!</definedName>
    <definedName name="Sample_Size" localSheetId="3">#REF!</definedName>
    <definedName name="Sample_Size">#REF!</definedName>
    <definedName name="Sample1">#REF!</definedName>
    <definedName name="Sampled_Stratum_total" localSheetId="5">#REF!</definedName>
    <definedName name="Sampled_Stratum_total" localSheetId="6">#REF!</definedName>
    <definedName name="Sampled_Stratum_total" localSheetId="3">#REF!</definedName>
    <definedName name="Sampled_Stratum_total">#REF!</definedName>
    <definedName name="SAPBEXdnldView">"4U2G6FVBT6324H1VPJNNOZ3NZ"</definedName>
    <definedName name="SAPBEXhrIndnt">"Wide"</definedName>
    <definedName name="SAPBEXrevision">1</definedName>
    <definedName name="SAPBEXsysID">"MWD"</definedName>
    <definedName name="SAPBEXwbID">"48IMYQN4LYKTNZOYKAEQLKQOC"</definedName>
    <definedName name="SAPBEXwbID_2">"3XKMWJRF3657KMUVGUKMZY1QR"</definedName>
    <definedName name="SAPBEXwbIDa">"4HVJ011K9X54U355Z4H84OD1Y"</definedName>
    <definedName name="SAPFuncF4Help">Main.SAPF4Help()</definedName>
    <definedName name="SAPsysID">"708C5W7SBKP804JT78WJ0JNKI"</definedName>
    <definedName name="SAPwbID">"ARS"</definedName>
    <definedName name="sasda">#REF!</definedName>
    <definedName name="SATBLT" localSheetId="5">#REF!</definedName>
    <definedName name="SATBLT" localSheetId="6">#REF!</definedName>
    <definedName name="SATBLT" localSheetId="3">#REF!</definedName>
    <definedName name="SATBLT">#REF!</definedName>
    <definedName name="SATBUS" localSheetId="5">#REF!</definedName>
    <definedName name="SATBUS" localSheetId="6">#REF!</definedName>
    <definedName name="SATBUS" localSheetId="3">#REF!</definedName>
    <definedName name="SATBUS">#REF!</definedName>
    <definedName name="SATRAP" localSheetId="5">#REF!</definedName>
    <definedName name="SATRAP" localSheetId="6">#REF!</definedName>
    <definedName name="SATRAP" localSheetId="3">#REF!</definedName>
    <definedName name="SATRAP">#REF!</definedName>
    <definedName name="saturn">#REF!</definedName>
    <definedName name="saturn1">#REF!</definedName>
    <definedName name="saturn2">#REF!</definedName>
    <definedName name="saturn3">#REF!</definedName>
    <definedName name="saturn4">#REF!</definedName>
    <definedName name="saturn5">#REF!</definedName>
    <definedName name="saturn6">#REF!</definedName>
    <definedName name="saturn7">#REF!</definedName>
    <definedName name="SazbaDPH1">#REF!</definedName>
    <definedName name="SazbaDPH2">#REF!</definedName>
    <definedName name="SBCola" localSheetId="5">#REF!</definedName>
    <definedName name="SBCola" localSheetId="6">#REF!</definedName>
    <definedName name="SBCola" localSheetId="3">#REF!</definedName>
    <definedName name="SBCola">#REF!</definedName>
    <definedName name="sc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scen_change">#REF!,#REF!,#REF!,#REF!,#REF!</definedName>
    <definedName name="scen_date1">34379.7786921296</definedName>
    <definedName name="scen_name1">"SOLV 1"</definedName>
    <definedName name="scen_num">1</definedName>
    <definedName name="scen_result">#REF!</definedName>
    <definedName name="scen_user1">"JEAN-LOUIS TORRES"</definedName>
    <definedName name="scen_value1">{"0,0525";"0";"0";"20";"0";"0,025";"7"}</definedName>
    <definedName name="scen_value1_1">{"0,0525";"0";"0";"20";"0";"0,025";"7"}</definedName>
    <definedName name="SCHAdvMethod">#REF!</definedName>
    <definedName name="SCHRec">#REF!</definedName>
    <definedName name="sd" localSheetId="5">{"det (May)",#N/A,FALSE,"June";"sum (MAY YTD)",#N/A,FALSE,"June YTD"}</definedName>
    <definedName name="sd" localSheetId="6">{"det (May)",#N/A,FALSE,"June";"sum (MAY YTD)",#N/A,FALSE,"June YTD"}</definedName>
    <definedName name="sd" localSheetId="3">{"det (May)",#N/A,FALSE,"June";"sum (MAY YTD)",#N/A,FALSE,"June YTD"}</definedName>
    <definedName name="sd">{"det (May)",#N/A,FALSE,"June";"sum (MAY YTD)",#N/A,FALSE,"June YTD"}</definedName>
    <definedName name="sdaf_1">NA()</definedName>
    <definedName name="sdf" localSheetId="5">{"det (May)",#N/A,FALSE,"June";"sum (MAY YTD)",#N/A,FALSE,"June YTD"}</definedName>
    <definedName name="sdf" localSheetId="6">{"det (May)",#N/A,FALSE,"June";"sum (MAY YTD)",#N/A,FALSE,"June YTD"}</definedName>
    <definedName name="sdf" localSheetId="3">{"det (May)",#N/A,FALSE,"June";"sum (MAY YTD)",#N/A,FALSE,"June YTD"}</definedName>
    <definedName name="sdf">{"det (May)",#N/A,FALSE,"June";"sum (MAY YTD)",#N/A,FALSE,"June YTD"}</definedName>
    <definedName name="sdfd" localSheetId="5">{"det (May)",#N/A,FALSE,"June";"sum (MAY YTD)",#N/A,FALSE,"June YTD"}</definedName>
    <definedName name="sdfd" localSheetId="6">{"det (May)",#N/A,FALSE,"June";"sum (MAY YTD)",#N/A,FALSE,"June YTD"}</definedName>
    <definedName name="sdfd" localSheetId="3">{"det (May)",#N/A,FALSE,"June";"sum (MAY YTD)",#N/A,FALSE,"June YTD"}</definedName>
    <definedName name="sdfd">{"det (May)",#N/A,FALSE,"June";"sum (MAY YTD)",#N/A,FALSE,"June YTD"}</definedName>
    <definedName name="sdfdsf" localSheetId="5">{"det (May)",#N/A,FALSE,"June";"sum (MAY YTD)",#N/A,FALSE,"June YTD"}</definedName>
    <definedName name="sdfdsf" localSheetId="6">{"det (May)",#N/A,FALSE,"June";"sum (MAY YTD)",#N/A,FALSE,"June YTD"}</definedName>
    <definedName name="sdfdsf" localSheetId="3">{"det (May)",#N/A,FALSE,"June";"sum (MAY YTD)",#N/A,FALSE,"June YTD"}</definedName>
    <definedName name="sdfdsf">{"det (May)",#N/A,FALSE,"June";"sum (MAY YTD)",#N/A,FALSE,"June YTD"}</definedName>
    <definedName name="sdff">#REF!</definedName>
    <definedName name="SDFGSDGHDFG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sdfs">#REF!</definedName>
    <definedName name="sdfsdf" localSheetId="5">{"det (May)",#N/A,FALSE,"June";"sum (MAY YTD)",#N/A,FALSE,"June YTD"}</definedName>
    <definedName name="sdfsdf" localSheetId="6">{"det (May)",#N/A,FALSE,"June";"sum (MAY YTD)",#N/A,FALSE,"June YTD"}</definedName>
    <definedName name="sdfsdf" localSheetId="3">{"det (May)",#N/A,FALSE,"June";"sum (MAY YTD)",#N/A,FALSE,"June YTD"}</definedName>
    <definedName name="sdfsdf">{"det (May)",#N/A,FALSE,"June";"sum (MAY YTD)",#N/A,FALSE,"June YTD"}</definedName>
    <definedName name="sdfsf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sdrfg">{#N/A,#N/A,TRUE,"ExecSummary";#N/A,#N/A,TRUE,"ExecSummaryCosts";#N/A,#N/A,TRUE,"ExecSummaryRent"}</definedName>
    <definedName name="sdsdf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sdsdsdsd">{#N/A,#N/A,FALSE,"property";#N/A,#N/A,FALSE,"tenants";#N/A,#N/A,FALSE,"capital";#N/A,#N/A,FALSE,"summary"}</definedName>
    <definedName name="Sector">#REF!</definedName>
    <definedName name="Security">#REF!</definedName>
    <definedName name="SecurityType">#REF!</definedName>
    <definedName name="sek">#REF!</definedName>
    <definedName name="sencount">1</definedName>
    <definedName name="senec">#REF!</definedName>
    <definedName name="Senec_Print_Area">#REF!</definedName>
    <definedName name="Sep_00">#REF!</definedName>
    <definedName name="September">#REF!</definedName>
    <definedName name="Service">#REF!</definedName>
    <definedName name="ServiceCompany">#REF!</definedName>
    <definedName name="serwis">#REF!</definedName>
    <definedName name="Setup_Fees">#REF!</definedName>
    <definedName name="seznam_zarizeni">#REF!</definedName>
    <definedName name="sf">#REF!</definedName>
    <definedName name="SFD">#REF!</definedName>
    <definedName name="SFV">#REF!</definedName>
    <definedName name="SGA">"SGA"</definedName>
    <definedName name="Shareholders_Equity" localSheetId="5">#REF!</definedName>
    <definedName name="Shareholders_Equity" localSheetId="6">#REF!</definedName>
    <definedName name="Shareholders_Equity" localSheetId="3">#REF!</definedName>
    <definedName name="Shareholders_Equity">#REF!</definedName>
    <definedName name="shares" localSheetId="5">#REF!</definedName>
    <definedName name="shares" localSheetId="6">#REF!</definedName>
    <definedName name="shares" localSheetId="3">#REF!</definedName>
    <definedName name="shares">#REF!</definedName>
    <definedName name="SHARESOUTSTANDING">"SHARESOUTSTANDING"</definedName>
    <definedName name="Shipping" localSheetId="5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hipping" localSheetId="6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hipping" localSheetId="3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hipping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HOP_3_ex_TP" localSheetId="5">#REF!</definedName>
    <definedName name="SHOP_3_ex_TP" localSheetId="6">#REF!</definedName>
    <definedName name="SHOP_3_ex_TP" localSheetId="3">#REF!</definedName>
    <definedName name="SHOP_3_ex_TP">#REF!</definedName>
    <definedName name="SHOP3" localSheetId="5">#REF!</definedName>
    <definedName name="SHOP3" localSheetId="6">#REF!</definedName>
    <definedName name="SHOP3" localSheetId="3">#REF!</definedName>
    <definedName name="SHOP3">#REF!</definedName>
    <definedName name="SHORT_TERM_INVEST">"SHORT_TERM_INVEST"</definedName>
    <definedName name="SHP3SUMMARY" localSheetId="5">#REF!</definedName>
    <definedName name="SHP3SUMMARY" localSheetId="6">#REF!</definedName>
    <definedName name="SHP3SUMMARY">#REF!</definedName>
    <definedName name="sinai" localSheetId="5">#REF!</definedName>
    <definedName name="sinai" localSheetId="6">#REF!</definedName>
    <definedName name="sinai">#REF!</definedName>
    <definedName name="SINTER" localSheetId="5">#REF!</definedName>
    <definedName name="SINTER" localSheetId="6">#REF!</definedName>
    <definedName name="SINTER">#REF!</definedName>
    <definedName name="sirius">#REF!</definedName>
    <definedName name="sirius1">#REF!</definedName>
    <definedName name="sirius10">#REF!</definedName>
    <definedName name="sirius11">#REF!</definedName>
    <definedName name="sirius2">#REF!</definedName>
    <definedName name="sirius3">#REF!</definedName>
    <definedName name="sirius4">#REF!</definedName>
    <definedName name="sirius5">#REF!</definedName>
    <definedName name="sirius6">#REF!</definedName>
    <definedName name="sirius7">#REF!</definedName>
    <definedName name="sirius8">#REF!</definedName>
    <definedName name="sirius9">#REF!</definedName>
    <definedName name="site">#REF!</definedName>
    <definedName name="SITEsoft">#REF!</definedName>
    <definedName name="size">#REF!</definedName>
    <definedName name="size_7">#REF!</definedName>
    <definedName name="size_8">#REF!</definedName>
    <definedName name="size1">#REF!</definedName>
    <definedName name="size1_7">#REF!</definedName>
    <definedName name="size1_8">#REF!</definedName>
    <definedName name="size2">#REF!</definedName>
    <definedName name="size2_7">#REF!</definedName>
    <definedName name="size2_8">#REF!</definedName>
    <definedName name="size3">#REF!</definedName>
    <definedName name="size3_7">#REF!</definedName>
    <definedName name="size3_8">#REF!</definedName>
    <definedName name="şkllş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ko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sko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SLABBING" localSheetId="5">#REF!</definedName>
    <definedName name="SLABBING" localSheetId="6">#REF!</definedName>
    <definedName name="SLABBING" localSheetId="3">#REF!</definedName>
    <definedName name="SLABBING">#REF!</definedName>
    <definedName name="SlabPriceBaseIn" localSheetId="5">#REF!</definedName>
    <definedName name="SlabPriceBaseIn" localSheetId="6">#REF!</definedName>
    <definedName name="SlabPriceBaseIn" localSheetId="3">#REF!</definedName>
    <definedName name="SlabPriceBaseIn">#REF!</definedName>
    <definedName name="SlabPriceOptimisticIn" localSheetId="5">#REF!</definedName>
    <definedName name="SlabPriceOptimisticIn" localSheetId="6">#REF!</definedName>
    <definedName name="SlabPriceOptimisticIn">#REF!</definedName>
    <definedName name="SlabPricePessimisticIn" localSheetId="5">#REF!</definedName>
    <definedName name="SlabPricePessimisticIn" localSheetId="6">#REF!</definedName>
    <definedName name="SlabPricePessimisticIn">#REF!</definedName>
    <definedName name="SLABS" localSheetId="5">#REF!</definedName>
    <definedName name="SLABS" localSheetId="6">#REF!</definedName>
    <definedName name="SLABS">#REF!</definedName>
    <definedName name="SlabUnitVariableKZTShareIn" localSheetId="5">#REF!</definedName>
    <definedName name="SlabUnitVariableKZTShareIn" localSheetId="6">#REF!</definedName>
    <definedName name="SlabUnitVariableKZTShareIn">#REF!</definedName>
    <definedName name="SlabUnitVariableRealIn" localSheetId="5">#REF!</definedName>
    <definedName name="SlabUnitVariableRealIn" localSheetId="6">#REF!</definedName>
    <definedName name="SlabUnitVariableRealIn">#REF!</definedName>
    <definedName name="SlabVolumeBaseIn" localSheetId="5">#REF!</definedName>
    <definedName name="SlabVolumeBaseIn" localSheetId="6">#REF!</definedName>
    <definedName name="SlabVolumeBaseIn">#REF!</definedName>
    <definedName name="SlabVolumeOptimisticIn" localSheetId="5">#REF!</definedName>
    <definedName name="SlabVolumeOptimisticIn" localSheetId="6">#REF!</definedName>
    <definedName name="SlabVolumeOptimisticIn">#REF!</definedName>
    <definedName name="SlabVolumePessimisticIn" localSheetId="5">#REF!</definedName>
    <definedName name="SlabVolumePessimisticIn" localSheetId="6">#REF!</definedName>
    <definedName name="SlabVolumePessimisticIn">#REF!</definedName>
    <definedName name="Slicer_CA_2015___Yes_No">#REF!</definedName>
    <definedName name="Slicer_CA_2015___Yes_No1">#REF!</definedName>
    <definedName name="Slicer_CA_2015___Yes_No2">#REF!</definedName>
    <definedName name="Slicer_CA_2016___Yes__No3">#REF!</definedName>
    <definedName name="Slicer_CA_2016___Yes__No4">#REF!</definedName>
    <definedName name="Slicer_Group">#REF!</definedName>
    <definedName name="Slicer_Group13">#REF!</definedName>
    <definedName name="Slicer_Group14">#REF!</definedName>
    <definedName name="Slicer_Group15">#REF!</definedName>
    <definedName name="Slicer_Location">#REF!</definedName>
    <definedName name="Slicer_Location13">#REF!</definedName>
    <definedName name="Slicer_Location14">#REF!</definedName>
    <definedName name="Slicer_Location15">#REF!</definedName>
    <definedName name="Slicer_Status_23">#REF!</definedName>
    <definedName name="Slicer_Status_24">#REF!</definedName>
    <definedName name="Slicer_Subgroup">#REF!</definedName>
    <definedName name="Slicer_Subgroup13">#REF!</definedName>
    <definedName name="Slicer_Subgroup14">#REF!</definedName>
    <definedName name="Slicer_Subgroup15">#REF!</definedName>
    <definedName name="Slicer_Tenant">#REF!</definedName>
    <definedName name="Slicer_Tenant13">#REF!</definedName>
    <definedName name="Slicer_Tenant14">#REF!</definedName>
    <definedName name="Slicer_Tenant15">#REF!</definedName>
    <definedName name="SlimePriceRealIn" localSheetId="5">#REF!</definedName>
    <definedName name="SlimePriceRealIn" localSheetId="6">#REF!</definedName>
    <definedName name="SlimePriceRealIn">#REF!</definedName>
    <definedName name="SlimeUnitVariableKZTShareIn" localSheetId="5">#REF!</definedName>
    <definedName name="SlimeUnitVariableKZTShareIn" localSheetId="6">#REF!</definedName>
    <definedName name="SlimeUnitVariableKZTShareIn">#REF!</definedName>
    <definedName name="SlimeUnitVariableRealIn" localSheetId="5">#REF!</definedName>
    <definedName name="SlimeUnitVariableRealIn" localSheetId="6">#REF!</definedName>
    <definedName name="SlimeUnitVariableRealIn">#REF!</definedName>
    <definedName name="SlimeVolumeIn" localSheetId="5">#REF!</definedName>
    <definedName name="SlimeVolumeIn" localSheetId="6">#REF!</definedName>
    <definedName name="SlimeVolumeIn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lov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matla">#REF!</definedName>
    <definedName name="smaz">#REF!</definedName>
    <definedName name="smaz_1">"$#ODWOŁANIE.$#ODWOŁANIE$#ODWOŁANIE"</definedName>
    <definedName name="smaz_10">NA()</definedName>
    <definedName name="smaz_11">NA()</definedName>
    <definedName name="smaz_12">NA()</definedName>
    <definedName name="smaz_13">"$#ODWOŁANIE.$#ODWOŁANIE$#ODWOŁANIE"</definedName>
    <definedName name="smaz_14">"$#ODWOŁANIE.$#ODWOŁANIE$#ODWOŁANIE"</definedName>
    <definedName name="smaz_15">"$#ODWOŁANIE.$#ODWOŁANIE$#ODWOŁANIE"</definedName>
    <definedName name="smaz_16">"$#ODWOŁANIE.$#ODWOŁANIE$#ODWOŁANIE"</definedName>
    <definedName name="smaz_17">NA()</definedName>
    <definedName name="smaz_18">"$#ODWOŁANIE.$#ODWOŁANIE$#ODWOŁANIE"</definedName>
    <definedName name="smazzz">"$#ODWOŁANIE.$#ODWOŁANIE$#ODWOŁANIE"</definedName>
    <definedName name="smazzz_1">NA()</definedName>
    <definedName name="smazzz_11">NA()</definedName>
    <definedName name="smazzz_12">NA()</definedName>
    <definedName name="smazzz_13">NA()</definedName>
    <definedName name="smazzz_14">NA()</definedName>
    <definedName name="smazzz_15">NA()</definedName>
    <definedName name="smazzz_16">NA()</definedName>
    <definedName name="smazzz_17">NA()</definedName>
    <definedName name="smazzz_18">NA()</definedName>
    <definedName name="smazzz_2">"$#ODWOŁANIE.$#ODWOŁANIE$#ODWOŁANIE"</definedName>
    <definedName name="Soft" localSheetId="5">{"det (May)",#N/A,FALSE,"June";"sum (MAY YTD)",#N/A,FALSE,"June YTD"}</definedName>
    <definedName name="Soft" localSheetId="6">{"det (May)",#N/A,FALSE,"June";"sum (MAY YTD)",#N/A,FALSE,"June YTD"}</definedName>
    <definedName name="Soft" localSheetId="3">{"det (May)",#N/A,FALSE,"June";"sum (MAY YTD)",#N/A,FALSE,"June YTD"}</definedName>
    <definedName name="Soft">{"det (May)",#N/A,FALSE,"June";"sum (MAY YTD)",#N/A,FALSE,"June YTD"}</definedName>
    <definedName name="solver_adj">#REF!,#REF!,#REF!,#REF!,#REF!</definedName>
    <definedName name="solver_cvg">0.001</definedName>
    <definedName name="solver_drv">1</definedName>
    <definedName name="solver_est">1</definedName>
    <definedName name="solver_itr">100</definedName>
    <definedName name="solver_lin">0</definedName>
    <definedName name="solver_neg">2</definedName>
    <definedName name="solver_num">0</definedName>
    <definedName name="solver_nwt">1</definedName>
    <definedName name="solver_opt">#REF!</definedName>
    <definedName name="solver_pre">0.000001</definedName>
    <definedName name="solver_rel1">1</definedName>
    <definedName name="solver_rel10">2</definedName>
    <definedName name="solver_rel11">2</definedName>
    <definedName name="solver_rel2">1</definedName>
    <definedName name="solver_rel3">3</definedName>
    <definedName name="solver_rel5">2</definedName>
    <definedName name="solver_rel6">2</definedName>
    <definedName name="solver_rel7">2</definedName>
    <definedName name="solver_rel8">2</definedName>
    <definedName name="solver_rel9">2</definedName>
    <definedName name="solver_rhs1">0.15</definedName>
    <definedName name="solver_rhs10">315430</definedName>
    <definedName name="solver_rhs11">284920</definedName>
    <definedName name="solver_rhs2">204319</definedName>
    <definedName name="solver_rhs3">0.5</definedName>
    <definedName name="solver_scl">2</definedName>
    <definedName name="solver_sho">1</definedName>
    <definedName name="solver_tim">100</definedName>
    <definedName name="solver_tmp">#REF!,#REF!</definedName>
    <definedName name="solver_tol">0.05</definedName>
    <definedName name="solver_typ">1</definedName>
    <definedName name="solver_val">0</definedName>
    <definedName name="sonia">{#N/A,#N/A,FALSE,"property";#N/A,#N/A,FALSE,"tenants";#N/A,#N/A,FALSE,"capital";#N/A,#N/A,FALSE,"summary"}</definedName>
    <definedName name="Soparfi_Loan_Percentage">#REF!</definedName>
    <definedName name="sor">{#N/A,#N/A,FALSE,"Aging Summary";#N/A,#N/A,FALSE,"Ratio Analysis";#N/A,#N/A,FALSE,"Test 120 Day Accts";#N/A,#N/A,FALSE,"Tickmarks"}</definedName>
    <definedName name="sort">#REF!</definedName>
    <definedName name="Sort1">#REF!</definedName>
    <definedName name="sorte">#REF!</definedName>
    <definedName name="sorted">#REF!</definedName>
    <definedName name="SPEC1">#REF!</definedName>
    <definedName name="SPEC2">#REF!</definedName>
    <definedName name="SPEC3">#REF!</definedName>
    <definedName name="SPEC4">#REF!</definedName>
    <definedName name="SPEC5">#REF!</definedName>
    <definedName name="SPEC5A">#REF!</definedName>
    <definedName name="SPEC5B">#REF!</definedName>
    <definedName name="SPECDIST">#REF!</definedName>
    <definedName name="Spol.__VAMIX_SR__s.r.o.">#REF!</definedName>
    <definedName name="Sponsor_for_D" localSheetId="5">#REF!</definedName>
    <definedName name="Sponsor_for_D" localSheetId="6">#REF!</definedName>
    <definedName name="Sponsor_for_D" localSheetId="3">#REF!</definedName>
    <definedName name="Sponsor_for_D">#REF!</definedName>
    <definedName name="Sponsor_Split">#REF!</definedName>
    <definedName name="spot" localSheetId="5">#REF!</definedName>
    <definedName name="spot" localSheetId="6">#REF!</definedName>
    <definedName name="spot" localSheetId="3">#REF!</definedName>
    <definedName name="spot">#REF!</definedName>
    <definedName name="spread1" localSheetId="5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pread1" localSheetId="6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pread1" localSheetId="3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pread1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SPV">#REF!</definedName>
    <definedName name="SQM">#REF!</definedName>
    <definedName name="ss" localSheetId="5">{"det (May)",#N/A,FALSE,"June";"sum (MAY YTD)",#N/A,FALSE,"June YTD"}</definedName>
    <definedName name="ss" localSheetId="6">{"det (May)",#N/A,FALSE,"June";"sum (MAY YTD)",#N/A,FALSE,"June YTD"}</definedName>
    <definedName name="ss" localSheetId="3">{"det (May)",#N/A,FALSE,"June";"sum (MAY YTD)",#N/A,FALSE,"June YTD"}</definedName>
    <definedName name="ss">{"det (May)",#N/A,FALSE,"June";"sum (MAY YTD)",#N/A,FALSE,"June YTD"}</definedName>
    <definedName name="ssd" localSheetId="5">#REF!</definedName>
    <definedName name="ssd" localSheetId="6">#REF!</definedName>
    <definedName name="ssd" localSheetId="3">#REF!</definedName>
    <definedName name="ssd">#REF!</definedName>
    <definedName name="sss" localSheetId="5">#REF!</definedName>
    <definedName name="sss" localSheetId="6">#REF!</definedName>
    <definedName name="sss" localSheetId="3">#REF!</definedName>
    <definedName name="sss">#REF!</definedName>
    <definedName name="ssss">#REF!</definedName>
    <definedName name="SSubcategory">#REF!</definedName>
    <definedName name="Staffing" localSheetId="5">#REF!</definedName>
    <definedName name="Staffing" localSheetId="6">#REF!</definedName>
    <definedName name="Staffing" localSheetId="3">#REF!</definedName>
    <definedName name="Staffing">#REF!</definedName>
    <definedName name="stara">{#N/A,#N/A,FALSE,"property";#N/A,#N/A,FALSE,"tenants";#N/A,#N/A,FALSE,"capital";#N/A,#N/A,FALSE,"summary"}</definedName>
    <definedName name="START">#REF!</definedName>
    <definedName name="start_date">#REF!</definedName>
    <definedName name="Startjahr">#REF!</definedName>
    <definedName name="stasia">#REF!</definedName>
    <definedName name="STATE">"STATE"</definedName>
    <definedName name="status">#REF!</definedName>
    <definedName name="Statusz">#REF!</definedName>
    <definedName name="stborrow" localSheetId="5">#REF!</definedName>
    <definedName name="stborrow" localSheetId="6">#REF!</definedName>
    <definedName name="stborrow" localSheetId="3">#REF!</definedName>
    <definedName name="stborrow">#REF!</definedName>
    <definedName name="stella" localSheetId="5">{"det (May)",#N/A,FALSE,"June";"sum (MAY YTD)",#N/A,FALSE,"June YTD"}</definedName>
    <definedName name="stella" localSheetId="6">{"det (May)",#N/A,FALSE,"June";"sum (MAY YTD)",#N/A,FALSE,"June YTD"}</definedName>
    <definedName name="stella" localSheetId="3">{"det (May)",#N/A,FALSE,"June";"sum (MAY YTD)",#N/A,FALSE,"June YTD"}</definedName>
    <definedName name="stella">{"det (May)",#N/A,FALSE,"June";"sum (MAY YTD)",#N/A,FALSE,"June YTD"}</definedName>
    <definedName name="Sterboholy_Print_Area">#REF!</definedName>
    <definedName name="STOCK_BASED">"STOCK_BASED"</definedName>
    <definedName name="storage">#REF!</definedName>
    <definedName name="Strategy">#REF!</definedName>
    <definedName name="Strategy_">#REF!</definedName>
    <definedName name="Stratum_100" localSheetId="5">#REF!</definedName>
    <definedName name="Stratum_100" localSheetId="6">#REF!</definedName>
    <definedName name="Stratum_100" localSheetId="3">#REF!</definedName>
    <definedName name="Stratum_100">#REF!</definedName>
    <definedName name="Stratum_100_Hits" localSheetId="5">#REF!</definedName>
    <definedName name="Stratum_100_Hits" localSheetId="6">#REF!</definedName>
    <definedName name="Stratum_100_Hits" localSheetId="3">#REF!</definedName>
    <definedName name="Stratum_100_Hits">#REF!</definedName>
    <definedName name="Stratum_100_Sample_Size" localSheetId="5">#REF!</definedName>
    <definedName name="Stratum_100_Sample_Size" localSheetId="6">#REF!</definedName>
    <definedName name="Stratum_100_Sample_Size" localSheetId="3">#REF!</definedName>
    <definedName name="Stratum_100_Sample_Size">#REF!</definedName>
    <definedName name="Stredisko">#REF!</definedName>
    <definedName name="subtotal">#REF!</definedName>
    <definedName name="subtotaled">#REF!</definedName>
    <definedName name="such">#REF!</definedName>
    <definedName name="suchallecanteen">#REF!</definedName>
    <definedName name="suchcanteen">#REF!</definedName>
    <definedName name="suchexit">#REF!</definedName>
    <definedName name="suchgesamt">#REF!</definedName>
    <definedName name="suchgesamtczk">#REF!</definedName>
    <definedName name="suchgesamteur">#REF!</definedName>
    <definedName name="suchgesamthuf">#REF!</definedName>
    <definedName name="suchgesamtp">#REF!</definedName>
    <definedName name="suchgesamtpln">#REF!</definedName>
    <definedName name="suchgesamtrol">#REF!</definedName>
    <definedName name="suchleerstand">#REF!</definedName>
    <definedName name="suchmietergesamt">#REF!</definedName>
    <definedName name="suchoffice">#REF!</definedName>
    <definedName name="suchp">#REF!</definedName>
    <definedName name="suchparking">#REF!</definedName>
    <definedName name="suchpczk">#REF!</definedName>
    <definedName name="suchpeur">#REF!</definedName>
    <definedName name="suchphuf">#REF!</definedName>
    <definedName name="suchppln">#REF!</definedName>
    <definedName name="suchprol">#REF!</definedName>
    <definedName name="suchretail">#REF!</definedName>
    <definedName name="suchscczk">#REF!</definedName>
    <definedName name="suchsceur">#REF!</definedName>
    <definedName name="suchschuf">#REF!</definedName>
    <definedName name="suchscpln">#REF!</definedName>
    <definedName name="suchscrol">#REF!</definedName>
    <definedName name="suchscusd">#REF!</definedName>
    <definedName name="suchstorage">#REF!</definedName>
    <definedName name="suchu">#REF!</definedName>
    <definedName name="suchuczk">#REF!</definedName>
    <definedName name="suchueur">#REF!</definedName>
    <definedName name="suchuhuf">#REF!</definedName>
    <definedName name="suchupln">#REF!</definedName>
    <definedName name="suchurol">#REF!</definedName>
    <definedName name="suchuusd">#REF!</definedName>
    <definedName name="suchvaccanteen">#REF!</definedName>
    <definedName name="suchvacoffice">#REF!</definedName>
    <definedName name="suchvacparking">#REF!</definedName>
    <definedName name="suchvacretail">#REF!</definedName>
    <definedName name="suchvacstorage">#REF!</definedName>
    <definedName name="SUM" localSheetId="5">#REF!</definedName>
    <definedName name="SUM" localSheetId="6">#REF!</definedName>
    <definedName name="SUM" localSheetId="3">#REF!</definedName>
    <definedName name="SUM">#REF!</definedName>
    <definedName name="SUMMARY" localSheetId="5">#REF!</definedName>
    <definedName name="SUMMARY" localSheetId="6">#REF!</definedName>
    <definedName name="SUMMARY" localSheetId="3">#REF!</definedName>
    <definedName name="SUMMARY">#REF!</definedName>
    <definedName name="supplier">#REF!</definedName>
    <definedName name="sws">#REF!</definedName>
    <definedName name="t">#REF!</definedName>
    <definedName name="TAB" localSheetId="5">#REF!</definedName>
    <definedName name="TAB" localSheetId="6">#REF!</definedName>
    <definedName name="TAB" localSheetId="3">#REF!</definedName>
    <definedName name="TAB">#REF!</definedName>
    <definedName name="tabela">#REF!</definedName>
    <definedName name="tabela_infolinia">#REF!</definedName>
    <definedName name="tabela2">#REF!</definedName>
    <definedName name="tabela3">#REF!</definedName>
    <definedName name="tabelaoperacyjny">#REF!</definedName>
    <definedName name="tablica">#REF!</definedName>
    <definedName name="tablica_infolinia">#REF!</definedName>
    <definedName name="tablica2">#REF!</definedName>
    <definedName name="tablica3">#REF!</definedName>
    <definedName name="TAFA1">#REF!</definedName>
    <definedName name="TAFA10">#REF!</definedName>
    <definedName name="TAFA11">#REF!</definedName>
    <definedName name="TAFA15">#REF!</definedName>
    <definedName name="TAFA16">#REF!</definedName>
    <definedName name="TAFA17">#REF!</definedName>
    <definedName name="TAFA2">#REF!</definedName>
    <definedName name="TAFA3">#REF!</definedName>
    <definedName name="TAFA4">#REF!</definedName>
    <definedName name="TAFA5">#REF!</definedName>
    <definedName name="TAFA6">#REF!</definedName>
    <definedName name="TAFA7">#REF!</definedName>
    <definedName name="TAFA8">#REF!</definedName>
    <definedName name="TAFA9">#REF!</definedName>
    <definedName name="targetIRR1">#REF!</definedName>
    <definedName name="targetIRR2">#REF!</definedName>
    <definedName name="targetIRR2_7">#REF!</definedName>
    <definedName name="targetIRR2_8">#REF!</definedName>
    <definedName name="TargetMarch" localSheetId="5">{#N/A,#N/A,TRUE,"Reporting";#N/A,#N/A,TRUE,"Reconcil";#N/A,#N/A,TRUE,"actions";#N/A,#N/A,TRUE,"report backup";#N/A,#N/A,TRUE,"wages";#N/A,#N/A,TRUE,"financial expenses"}</definedName>
    <definedName name="TargetMarch" localSheetId="6">{#N/A,#N/A,TRUE,"Reporting";#N/A,#N/A,TRUE,"Reconcil";#N/A,#N/A,TRUE,"actions";#N/A,#N/A,TRUE,"report backup";#N/A,#N/A,TRUE,"wages";#N/A,#N/A,TRUE,"financial expenses"}</definedName>
    <definedName name="TargetMarch" localSheetId="3">{#N/A,#N/A,TRUE,"Reporting";#N/A,#N/A,TRUE,"Reconcil";#N/A,#N/A,TRUE,"actions";#N/A,#N/A,TRUE,"report backup";#N/A,#N/A,TRUE,"wages";#N/A,#N/A,TRUE,"financial expenses"}</definedName>
    <definedName name="TargetMarch">{#N/A,#N/A,TRUE,"Reporting";#N/A,#N/A,TRUE,"Reconcil";#N/A,#N/A,TRUE,"actions";#N/A,#N/A,TRUE,"report backup";#N/A,#N/A,TRUE,"wages";#N/A,#N/A,TRUE,"financial expenses"}</definedName>
    <definedName name="tartetIRR1">#REF!</definedName>
    <definedName name="tartetIRR1_7">#REF!</definedName>
    <definedName name="tartetIRR1_8">#REF!</definedName>
    <definedName name="taurus">#REF!</definedName>
    <definedName name="taurus1">#REF!</definedName>
    <definedName name="taurus10">#REF!</definedName>
    <definedName name="taurus11">#REF!</definedName>
    <definedName name="taurus12">#REF!</definedName>
    <definedName name="taurus13">#REF!</definedName>
    <definedName name="taurus14">#REF!</definedName>
    <definedName name="taurus15">#REF!</definedName>
    <definedName name="taurus16">#REF!</definedName>
    <definedName name="taurus17">#REF!</definedName>
    <definedName name="taurus18">#REF!</definedName>
    <definedName name="taurus19">#REF!</definedName>
    <definedName name="taurus2">#REF!</definedName>
    <definedName name="taurus22">#REF!</definedName>
    <definedName name="taurus23">#REF!</definedName>
    <definedName name="taurus3">#REF!</definedName>
    <definedName name="taurus4">#REF!</definedName>
    <definedName name="taurus5">#REF!</definedName>
    <definedName name="taurus6">#REF!</definedName>
    <definedName name="taurus7">#REF!</definedName>
    <definedName name="taurus8">#REF!</definedName>
    <definedName name="taurus9">#REF!</definedName>
    <definedName name="tax" localSheetId="5">#REF!</definedName>
    <definedName name="tax" localSheetId="6">#REF!</definedName>
    <definedName name="tax" localSheetId="3">#REF!</definedName>
    <definedName name="tax">#REF!</definedName>
    <definedName name="TAXCALC" localSheetId="5">#REF!</definedName>
    <definedName name="TAXCALC" localSheetId="6">#REF!</definedName>
    <definedName name="TAXCALC" localSheetId="3">#REF!</definedName>
    <definedName name="TAXCALC">#REF!</definedName>
    <definedName name="TaxIncurredIn" localSheetId="5">#REF!</definedName>
    <definedName name="TaxIncurredIn" localSheetId="6">#REF!</definedName>
    <definedName name="TaxIncurredIn" localSheetId="3">#REF!</definedName>
    <definedName name="TaxIncurredIn">#REF!</definedName>
    <definedName name="taxloc" localSheetId="5">#REF!</definedName>
    <definedName name="taxloc" localSheetId="6">#REF!</definedName>
    <definedName name="taxloc" localSheetId="3">#REF!</definedName>
    <definedName name="taxloc">#REF!</definedName>
    <definedName name="TaxPayableIn" localSheetId="5">#REF!</definedName>
    <definedName name="TaxPayableIn" localSheetId="6">#REF!</definedName>
    <definedName name="TaxPayableIn" localSheetId="3">#REF!</definedName>
    <definedName name="TaxPayableIn">#REF!</definedName>
    <definedName name="TaxRate">#REF!</definedName>
    <definedName name="taxZU" localSheetId="5">#REF!</definedName>
    <definedName name="taxZU" localSheetId="6">#REF!</definedName>
    <definedName name="taxZU" localSheetId="3">#REF!</definedName>
    <definedName name="taxZU">#REF!</definedName>
    <definedName name="Tb">#REF!</definedName>
    <definedName name="TBBCF" localSheetId="5">#REF!</definedName>
    <definedName name="TBBCF" localSheetId="6">#REF!</definedName>
    <definedName name="TBBCF" localSheetId="3">#REF!</definedName>
    <definedName name="TBBCF">#REF!</definedName>
    <definedName name="TBBPL" localSheetId="5">#REF!</definedName>
    <definedName name="TBBPL" localSheetId="6">#REF!</definedName>
    <definedName name="TBBPL" localSheetId="3">#REF!</definedName>
    <definedName name="TBBPL">#REF!</definedName>
    <definedName name="TBGBSALL" localSheetId="5">#REF!</definedName>
    <definedName name="TBGBSALL" localSheetId="6">#REF!</definedName>
    <definedName name="TBGBSALL" localSheetId="3">#REF!</definedName>
    <definedName name="TBGBSALL">#REF!</definedName>
    <definedName name="TBGCFALL" localSheetId="5">#REF!</definedName>
    <definedName name="TBGCFALL" localSheetId="6">#REF!</definedName>
    <definedName name="TBGCFALL" localSheetId="3">#REF!</definedName>
    <definedName name="TBGCFALL">#REF!</definedName>
    <definedName name="TBGPL2002" localSheetId="5">#REF!</definedName>
    <definedName name="TBGPL2002" localSheetId="6">#REF!</definedName>
    <definedName name="TBGPL2002" localSheetId="3">#REF!</definedName>
    <definedName name="TBGPL2002">#REF!</definedName>
    <definedName name="TBGPL2003" localSheetId="5">#REF!</definedName>
    <definedName name="TBGPL2003" localSheetId="6">#REF!</definedName>
    <definedName name="TBGPL2003" localSheetId="3">#REF!</definedName>
    <definedName name="TBGPL2003">#REF!</definedName>
    <definedName name="TBGPLALL" localSheetId="5">#REF!</definedName>
    <definedName name="TBGPLALL" localSheetId="6">#REF!</definedName>
    <definedName name="TBGPLALL" localSheetId="3">#REF!</definedName>
    <definedName name="TBGPLALL">#REF!</definedName>
    <definedName name="TBGPLBUDALL" localSheetId="5">#REF!</definedName>
    <definedName name="TBGPLBUDALL" localSheetId="6">#REF!</definedName>
    <definedName name="TBGPLBUDALL" localSheetId="3">#REF!</definedName>
    <definedName name="TBGPLBUDALL">#REF!</definedName>
    <definedName name="TCodeNo" localSheetId="5">#REF!</definedName>
    <definedName name="TCodeNo" localSheetId="6">#REF!</definedName>
    <definedName name="TCodeNo" localSheetId="3">#REF!</definedName>
    <definedName name="TCodeNo">#REF!</definedName>
    <definedName name="TE">#REF!</definedName>
    <definedName name="telefon">#REF!</definedName>
    <definedName name="telefony">#REF!</definedName>
    <definedName name="TEMP">#REF!</definedName>
    <definedName name="Tenant">#REF!</definedName>
    <definedName name="TenantDB">#REF!</definedName>
    <definedName name="tenantdetailed">#REF!</definedName>
    <definedName name="TenantList">OFFSET(#REF!,,,COUNTIF(#REF!,"?*"))</definedName>
    <definedName name="Tenantlist2">{#N/A,#N/A,TRUE,"ExecSummary";#N/A,#N/A,TRUE,"ExecSummaryCosts";#N/A,#N/A,TRUE,"ExecSummaryRent"}</definedName>
    <definedName name="Tenants">#REF!</definedName>
    <definedName name="ter">{#N/A,#N/A,FALSE,"Aging Summary";#N/A,#N/A,FALSE,"Ratio Analysis";#N/A,#N/A,FALSE,"Test 120 Day Accts";#N/A,#N/A,FALSE,"Tickmarks"}</definedName>
    <definedName name="term">#REF!</definedName>
    <definedName name="term_7">#REF!</definedName>
    <definedName name="term_8">#REF!</definedName>
    <definedName name="termmonths">#REF!</definedName>
    <definedName name="termmonths_7">#REF!</definedName>
    <definedName name="termmonths_8">#REF!</definedName>
    <definedName name="teryter" localSheetId="5">OFFSET(#REF!,0,0,#REF!,2)</definedName>
    <definedName name="teryter" localSheetId="6">OFFSET(#REF!,0,0,#REF!,2)</definedName>
    <definedName name="teryter" localSheetId="3">OFFSET(#REF!,0,0,#REF!,2)</definedName>
    <definedName name="teryter">OFFSET(#REF!,0,0,#REF!,2)</definedName>
    <definedName name="test" localSheetId="5">#REF!</definedName>
    <definedName name="test" localSheetId="6">#REF!</definedName>
    <definedName name="test" localSheetId="3">#REF!</definedName>
    <definedName name="test">#REF!</definedName>
    <definedName name="TEST0" localSheetId="5">#REF!</definedName>
    <definedName name="TEST0" localSheetId="6">#REF!</definedName>
    <definedName name="TEST0" localSheetId="3">#REF!</definedName>
    <definedName name="TEST0">#REF!</definedName>
    <definedName name="TEST1" localSheetId="5">#REF!</definedName>
    <definedName name="TEST1" localSheetId="6">#REF!</definedName>
    <definedName name="TEST1">#REF!</definedName>
    <definedName name="TEST10" localSheetId="5">#REF!</definedName>
    <definedName name="TEST10" localSheetId="6">#REF!</definedName>
    <definedName name="TEST10">#REF!</definedName>
    <definedName name="TEST11" localSheetId="5">#REF!</definedName>
    <definedName name="TEST11" localSheetId="6">#REF!</definedName>
    <definedName name="TEST11">#REF!</definedName>
    <definedName name="TEST12" localSheetId="5">#REF!</definedName>
    <definedName name="TEST12" localSheetId="6">#REF!</definedName>
    <definedName name="TEST12">#REF!</definedName>
    <definedName name="TEST13" localSheetId="5">#REF!</definedName>
    <definedName name="TEST13" localSheetId="6">#REF!</definedName>
    <definedName name="TEST13">#REF!</definedName>
    <definedName name="TEST14" localSheetId="5">#REF!</definedName>
    <definedName name="TEST14" localSheetId="6">#REF!</definedName>
    <definedName name="TEST14">#REF!</definedName>
    <definedName name="TEST15" localSheetId="5">#REF!</definedName>
    <definedName name="TEST15" localSheetId="6">#REF!</definedName>
    <definedName name="TEST15">#REF!</definedName>
    <definedName name="TEST16" localSheetId="5">#REF!</definedName>
    <definedName name="TEST16" localSheetId="6">#REF!</definedName>
    <definedName name="TEST16">#REF!</definedName>
    <definedName name="TEST17" localSheetId="5">#REF!</definedName>
    <definedName name="TEST17" localSheetId="6">#REF!</definedName>
    <definedName name="TEST17">#REF!</definedName>
    <definedName name="TEST18" localSheetId="5">#REF!</definedName>
    <definedName name="TEST18" localSheetId="6">#REF!</definedName>
    <definedName name="TEST18">#REF!</definedName>
    <definedName name="TEST19" localSheetId="5">#REF!</definedName>
    <definedName name="TEST19" localSheetId="6">#REF!</definedName>
    <definedName name="TEST19">#REF!</definedName>
    <definedName name="TEST2" localSheetId="5">#REF!</definedName>
    <definedName name="TEST2" localSheetId="6">#REF!</definedName>
    <definedName name="TEST2">#REF!</definedName>
    <definedName name="TEST20" localSheetId="5">#REF!</definedName>
    <definedName name="TEST20" localSheetId="6">#REF!</definedName>
    <definedName name="TEST20">#REF!</definedName>
    <definedName name="TEST21" localSheetId="5">#REF!</definedName>
    <definedName name="TEST21" localSheetId="6">#REF!</definedName>
    <definedName name="TEST21">#REF!</definedName>
    <definedName name="TEST22" localSheetId="5">#REF!</definedName>
    <definedName name="TEST22" localSheetId="6">#REF!</definedName>
    <definedName name="TEST22">#REF!</definedName>
    <definedName name="TEST23" localSheetId="5">#REF!</definedName>
    <definedName name="TEST23" localSheetId="6">#REF!</definedName>
    <definedName name="TEST23">#REF!</definedName>
    <definedName name="TEST24" localSheetId="5">#REF!</definedName>
    <definedName name="TEST24" localSheetId="6">#REF!</definedName>
    <definedName name="TEST24">#REF!</definedName>
    <definedName name="TEST25" localSheetId="5">#REF!</definedName>
    <definedName name="TEST25" localSheetId="6">#REF!</definedName>
    <definedName name="TEST25">#REF!</definedName>
    <definedName name="TEST26" localSheetId="5">#REF!</definedName>
    <definedName name="TEST26" localSheetId="6">#REF!</definedName>
    <definedName name="TEST26">#REF!</definedName>
    <definedName name="TEST27" localSheetId="5">#REF!</definedName>
    <definedName name="TEST27" localSheetId="6">#REF!</definedName>
    <definedName name="TEST27">#REF!</definedName>
    <definedName name="TEST28" localSheetId="5">#REF!</definedName>
    <definedName name="TEST28" localSheetId="6">#REF!</definedName>
    <definedName name="TEST28">#REF!</definedName>
    <definedName name="TEST29" localSheetId="5">#REF!</definedName>
    <definedName name="TEST29" localSheetId="6">#REF!</definedName>
    <definedName name="TEST29">#REF!</definedName>
    <definedName name="TEST3" localSheetId="5">#REF!</definedName>
    <definedName name="TEST3" localSheetId="6">#REF!</definedName>
    <definedName name="TEST3">#REF!</definedName>
    <definedName name="TEST30" localSheetId="5">#REF!</definedName>
    <definedName name="TEST30" localSheetId="6">#REF!</definedName>
    <definedName name="TEST30">#REF!</definedName>
    <definedName name="TEST31" localSheetId="5">#REF!</definedName>
    <definedName name="TEST31" localSheetId="6">#REF!</definedName>
    <definedName name="TEST31">#REF!</definedName>
    <definedName name="TEST32" localSheetId="5">#REF!</definedName>
    <definedName name="TEST32" localSheetId="6">#REF!</definedName>
    <definedName name="TEST32">#REF!</definedName>
    <definedName name="TEST33" localSheetId="5">#REF!</definedName>
    <definedName name="TEST33" localSheetId="6">#REF!</definedName>
    <definedName name="TEST33">#REF!</definedName>
    <definedName name="TEST34" localSheetId="5">#REF!</definedName>
    <definedName name="TEST34" localSheetId="6">#REF!</definedName>
    <definedName name="TEST34">#REF!</definedName>
    <definedName name="TEST35" localSheetId="5">#REF!</definedName>
    <definedName name="TEST35" localSheetId="6">#REF!</definedName>
    <definedName name="TEST35">#REF!</definedName>
    <definedName name="TEST36" localSheetId="5">#REF!</definedName>
    <definedName name="TEST36" localSheetId="6">#REF!</definedName>
    <definedName name="TEST36">#REF!</definedName>
    <definedName name="TEST37" localSheetId="5">#REF!</definedName>
    <definedName name="TEST37" localSheetId="6">#REF!</definedName>
    <definedName name="TEST37">#REF!</definedName>
    <definedName name="TEST38" localSheetId="5">#REF!</definedName>
    <definedName name="TEST38" localSheetId="6">#REF!</definedName>
    <definedName name="TEST38">#REF!</definedName>
    <definedName name="TEST39" localSheetId="5">#REF!</definedName>
    <definedName name="TEST39" localSheetId="6">#REF!</definedName>
    <definedName name="TEST39">#REF!</definedName>
    <definedName name="TEST4" localSheetId="5">#REF!</definedName>
    <definedName name="TEST4" localSheetId="6">#REF!</definedName>
    <definedName name="TEST4">#REF!</definedName>
    <definedName name="TEST40" localSheetId="5">#REF!</definedName>
    <definedName name="TEST40" localSheetId="6">#REF!</definedName>
    <definedName name="TEST40">#REF!</definedName>
    <definedName name="TEST41" localSheetId="5">#REF!</definedName>
    <definedName name="TEST41" localSheetId="6">#REF!</definedName>
    <definedName name="TEST41">#REF!</definedName>
    <definedName name="TEST42" localSheetId="5">#REF!</definedName>
    <definedName name="TEST42" localSheetId="6">#REF!</definedName>
    <definedName name="TEST42">#REF!</definedName>
    <definedName name="TEST5" localSheetId="5">#REF!</definedName>
    <definedName name="TEST5" localSheetId="6">#REF!</definedName>
    <definedName name="TEST5">#REF!</definedName>
    <definedName name="TEST6" localSheetId="5">#REF!</definedName>
    <definedName name="TEST6" localSheetId="6">#REF!</definedName>
    <definedName name="TEST6">#REF!</definedName>
    <definedName name="TEST7" localSheetId="5">#REF!</definedName>
    <definedName name="TEST7" localSheetId="6">#REF!</definedName>
    <definedName name="TEST7">#REF!</definedName>
    <definedName name="TEST8" localSheetId="5">#REF!</definedName>
    <definedName name="TEST8" localSheetId="6">#REF!</definedName>
    <definedName name="TEST8">#REF!</definedName>
    <definedName name="TEST9" localSheetId="5">#REF!</definedName>
    <definedName name="TEST9" localSheetId="6">#REF!</definedName>
    <definedName name="TEST9">#REF!</definedName>
    <definedName name="TestDescription" localSheetId="5">#REF!</definedName>
    <definedName name="TestDescription" localSheetId="6">#REF!</definedName>
    <definedName name="TestDescription" localSheetId="3">#REF!</definedName>
    <definedName name="TestDescription">#REF!</definedName>
    <definedName name="TESTHKEY" localSheetId="5">#REF!</definedName>
    <definedName name="TESTHKEY" localSheetId="6">#REF!</definedName>
    <definedName name="TESTHKEY" localSheetId="3">#REF!</definedName>
    <definedName name="TESTHKEY">#REF!</definedName>
    <definedName name="testing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KEYS" localSheetId="5">#REF!</definedName>
    <definedName name="TESTKEYS" localSheetId="6">#REF!</definedName>
    <definedName name="TESTKEYS">#REF!</definedName>
    <definedName name="TESTVKEY" localSheetId="5">#REF!</definedName>
    <definedName name="TESTVKEY" localSheetId="6">#REF!</definedName>
    <definedName name="TESTVKEY">#REF!</definedName>
    <definedName name="TextRefCopy63" localSheetId="5">#REF!</definedName>
    <definedName name="TextRefCopy63" localSheetId="6">#REF!</definedName>
    <definedName name="TextRefCopy63" localSheetId="3">#REF!</definedName>
    <definedName name="TextRefCopy63">#REF!</definedName>
    <definedName name="TextRefCopy88" localSheetId="5">#REF!</definedName>
    <definedName name="TextRefCopy88" localSheetId="6">#REF!</definedName>
    <definedName name="TextRefCopy88" localSheetId="3">#REF!</definedName>
    <definedName name="TextRefCopy88">#REF!</definedName>
    <definedName name="TextRefCopy89" localSheetId="5">#REF!</definedName>
    <definedName name="TextRefCopy89" localSheetId="6">#REF!</definedName>
    <definedName name="TextRefCopy89" localSheetId="3">#REF!</definedName>
    <definedName name="TextRefCopy89">#REF!</definedName>
    <definedName name="TextRefCopy90" localSheetId="5">#REF!</definedName>
    <definedName name="TextRefCopy90" localSheetId="6">#REF!</definedName>
    <definedName name="TextRefCopy90" localSheetId="3">#REF!</definedName>
    <definedName name="TextRefCopy90">#REF!</definedName>
    <definedName name="TextRefCopy92" localSheetId="5">#REF!</definedName>
    <definedName name="TextRefCopy92" localSheetId="6">#REF!</definedName>
    <definedName name="TextRefCopy92" localSheetId="3">#REF!</definedName>
    <definedName name="TextRefCopy92">#REF!</definedName>
    <definedName name="TextRefCopy94" localSheetId="5">#REF!</definedName>
    <definedName name="TextRefCopy94" localSheetId="6">#REF!</definedName>
    <definedName name="TextRefCopy94" localSheetId="3">#REF!</definedName>
    <definedName name="TextRefCopy94">#REF!</definedName>
    <definedName name="TextRefCopy95" localSheetId="5">#REF!</definedName>
    <definedName name="TextRefCopy95" localSheetId="6">#REF!</definedName>
    <definedName name="TextRefCopy95" localSheetId="3">#REF!</definedName>
    <definedName name="TextRefCopy95">#REF!</definedName>
    <definedName name="TextRefCopyRangeCount">3</definedName>
    <definedName name="tgzwrt5">#REF!</definedName>
    <definedName name="therese">{"'Sheet1'!$A$1:$AI$34","'Sheet1'!$A$1:$AI$31","'Sheet1'!$B$2:$AM$25"}</definedName>
    <definedName name="Third_Party_Margin">#REF!</definedName>
    <definedName name="tHR_LFL">#REF!</definedName>
    <definedName name="tHR_Total">#REF!</definedName>
    <definedName name="thru1299">#REF!</definedName>
    <definedName name="TINPLATE" localSheetId="5">#REF!</definedName>
    <definedName name="TINPLATE" localSheetId="6">#REF!</definedName>
    <definedName name="TINPLATE" localSheetId="3">#REF!</definedName>
    <definedName name="TINPLATE">#REF!</definedName>
    <definedName name="TinPriceBaseIn" localSheetId="5">#REF!</definedName>
    <definedName name="TinPriceBaseIn" localSheetId="6">#REF!</definedName>
    <definedName name="TinPriceBaseIn" localSheetId="3">#REF!</definedName>
    <definedName name="TinPriceBaseIn">#REF!</definedName>
    <definedName name="TinPriceOptimisticIn" localSheetId="5">#REF!</definedName>
    <definedName name="TinPriceOptimisticIn" localSheetId="6">#REF!</definedName>
    <definedName name="TinPriceOptimisticIn" localSheetId="3">#REF!</definedName>
    <definedName name="TinPriceOptimisticIn">#REF!</definedName>
    <definedName name="TinPricePessimisticIn" localSheetId="5">#REF!</definedName>
    <definedName name="TinPricePessimisticIn" localSheetId="6">#REF!</definedName>
    <definedName name="TinPricePessimisticIn">#REF!</definedName>
    <definedName name="TinUnitVariableKZTShareIn" localSheetId="5">#REF!</definedName>
    <definedName name="TinUnitVariableKZTShareIn" localSheetId="6">#REF!</definedName>
    <definedName name="TinUnitVariableKZTShareIn">#REF!</definedName>
    <definedName name="TinUnitVariableRealIn" localSheetId="5">#REF!</definedName>
    <definedName name="TinUnitVariableRealIn" localSheetId="6">#REF!</definedName>
    <definedName name="TinUnitVariableRealIn">#REF!</definedName>
    <definedName name="TinVolumeBaseIn" localSheetId="5">#REF!</definedName>
    <definedName name="TinVolumeBaseIn" localSheetId="6">#REF!</definedName>
    <definedName name="TinVolumeBaseIn">#REF!</definedName>
    <definedName name="TinVolumeOptimisticIn" localSheetId="5">#REF!</definedName>
    <definedName name="TinVolumeOptimisticIn" localSheetId="6">#REF!</definedName>
    <definedName name="TinVolumeOptimisticIn">#REF!</definedName>
    <definedName name="TinVolumePessimisticIn" localSheetId="5">#REF!</definedName>
    <definedName name="TinVolumePessimisticIn" localSheetId="6">#REF!</definedName>
    <definedName name="TinVolumePessimisticIn">#REF!</definedName>
    <definedName name="TITLE" localSheetId="5">#REF!</definedName>
    <definedName name="TITLE" localSheetId="6">#REF!</definedName>
    <definedName name="TITLE" localSheetId="3">#REF!</definedName>
    <definedName name="TITLE">#REF!</definedName>
    <definedName name="titulek">#REF!</definedName>
    <definedName name="titulek2">#REF!</definedName>
    <definedName name="TK">#REF!</definedName>
    <definedName name="TLBYAYDATA" localSheetId="5">#REF!</definedName>
    <definedName name="TLBYAYDATA" localSheetId="6">#REF!</definedName>
    <definedName name="TLBYAYDATA" localSheetId="3">#REF!</definedName>
    <definedName name="TLBYAYDATA">#REF!</definedName>
    <definedName name="TLBYKUMDATA" localSheetId="5">#REF!</definedName>
    <definedName name="TLBYKUMDATA" localSheetId="6">#REF!</definedName>
    <definedName name="TLBYKUMDATA" localSheetId="3">#REF!</definedName>
    <definedName name="TLBYKUMDATA">#REF!</definedName>
    <definedName name="TLDBp">#REF!</definedName>
    <definedName name="TLFYAYDATA" localSheetId="5">#REF!</definedName>
    <definedName name="TLFYAYDATA" localSheetId="6">#REF!</definedName>
    <definedName name="TLFYAYDATA" localSheetId="3">#REF!</definedName>
    <definedName name="TLFYAYDATA">#REF!</definedName>
    <definedName name="TLFYKUMDATA" localSheetId="5">#REF!</definedName>
    <definedName name="TLFYKUMDATA" localSheetId="6">#REF!</definedName>
    <definedName name="TLFYKUMDATA" localSheetId="3">#REF!</definedName>
    <definedName name="TLFYKUMDATA">#REF!</definedName>
    <definedName name="TLGYAYDATA" localSheetId="5">#REF!</definedName>
    <definedName name="TLGYAYDATA" localSheetId="6">#REF!</definedName>
    <definedName name="TLGYAYDATA" localSheetId="3">#REF!</definedName>
    <definedName name="TLGYAYDATA">#REF!</definedName>
    <definedName name="TLGYKUMDATA" localSheetId="5">#REF!</definedName>
    <definedName name="TLGYKUMDATA" localSheetId="6">#REF!</definedName>
    <definedName name="TLGYKUMDATA" localSheetId="3">#REF!</definedName>
    <definedName name="TLGYKUMDATA">#REF!</definedName>
    <definedName name="TLRBYAYDATA" localSheetId="5">#REF!</definedName>
    <definedName name="TLRBYAYDATA" localSheetId="6">#REF!</definedName>
    <definedName name="TLRBYAYDATA" localSheetId="3">#REF!</definedName>
    <definedName name="TLRBYAYDATA">#REF!</definedName>
    <definedName name="TLRBYKUMDATA" localSheetId="5">#REF!</definedName>
    <definedName name="TLRBYKUMDATA" localSheetId="6">#REF!</definedName>
    <definedName name="TLRBYKUMDATA" localSheetId="3">#REF!</definedName>
    <definedName name="TLRBYKUMDATA">#REF!</definedName>
    <definedName name="TO">#REF!</definedName>
    <definedName name="to1_year">#REF!</definedName>
    <definedName name="to2_mth">#REF!</definedName>
    <definedName name="to3_mth">#REF!</definedName>
    <definedName name="to4_mth">#REF!</definedName>
    <definedName name="to5_mth">#REF!</definedName>
    <definedName name="toa_year">#REF!</definedName>
    <definedName name="toc_month">#REF!</definedName>
    <definedName name="tOcc24M">#REF!</definedName>
    <definedName name="tOccLFLPerSqm">#REF!</definedName>
    <definedName name="tOccLFLTotal">#REF!</definedName>
    <definedName name="tOccLFLTotal_TTM">#REF!</definedName>
    <definedName name="tOccPerSqm">#REF!</definedName>
    <definedName name="tOccReporting">#REF!</definedName>
    <definedName name="tOccTotal">#REF!</definedName>
    <definedName name="tOccTotal_TTM">#REF!</definedName>
    <definedName name="tOCR_LFL">#REF!</definedName>
    <definedName name="tOCR_Total">#REF!</definedName>
    <definedName name="ToOkjetpesRevenueIn" localSheetId="5">#REF!</definedName>
    <definedName name="ToOkjetpesRevenueIn" localSheetId="6">#REF!</definedName>
    <definedName name="ToOkjetpesRevenueIn" localSheetId="3">#REF!</definedName>
    <definedName name="ToOkjetpesRevenueIn">#REF!</definedName>
    <definedName name="ToOkjetpesUnitVariableMarginIn" localSheetId="5">#REF!</definedName>
    <definedName name="ToOkjetpesUnitVariableMarginIn" localSheetId="6">#REF!</definedName>
    <definedName name="ToOkjetpesUnitVariableMarginIn">#REF!</definedName>
    <definedName name="top">{#N/A,#N/A,FALSE,"property";#N/A,#N/A,FALSE,"tenants";#N/A,#N/A,FALSE,"capital";#N/A,#N/A,FALSE,"summary"}</definedName>
    <definedName name="Top20_t.o.sgm">{#N/A,#N/A,FALSE,"property";#N/A,#N/A,FALSE,"tenants";#N/A,#N/A,FALSE,"capital";#N/A,#N/A,FALSE,"summary"}</definedName>
    <definedName name="Top20_t.o.sqm">{#N/A,#N/A,FALSE,"property";#N/A,#N/A,FALSE,"tenants";#N/A,#N/A,FALSE,"capital";#N/A,#N/A,FALSE,"summary"}</definedName>
    <definedName name="TOPBORD">#REF!</definedName>
    <definedName name="Total_Area">#REF!</definedName>
    <definedName name="TOTAL_ASSETS">"TOTAL_ASSETS"</definedName>
    <definedName name="TOTAL_CASH_DIVID">"TOTAL_CASH_DIVID"</definedName>
    <definedName name="TOTAL_CASH_FINAN">"TOTAL_CASH_FINAN"</definedName>
    <definedName name="TOTAL_CASH_INVEST">"TOTAL_CASH_INVEST"</definedName>
    <definedName name="TOTAL_CASH_OPER">"TOTAL_CASH_OPER"</definedName>
    <definedName name="TOTAL_COMMON">"TOTAL_COMMON"</definedName>
    <definedName name="TOTAL_CURRENT_ASSETS">"TOTAL_CURRENT_ASSETS"</definedName>
    <definedName name="TOTAL_CURRENT_LIAB">"TOTAL_CURRENT_LIAB"</definedName>
    <definedName name="TOTAL_DEBT">"TOTAL_DEBT"</definedName>
    <definedName name="TOTAL_DEBT_OVER_EBITDA">"TOTAL_DEBT_OVER_EBITDA"</definedName>
    <definedName name="TOTAL_DEBT_OVER_TOTAL_BV">"TOTAL_DEBT_OVER_TOTAL_BV"</definedName>
    <definedName name="TOTAL_DEBT_OVER_TOTAL_CAP">"TOTAL_DEBT_OVER_TOTAL_CAP"</definedName>
    <definedName name="Total_disb_for_D" localSheetId="5">#REF!</definedName>
    <definedName name="Total_disb_for_D" localSheetId="6">#REF!</definedName>
    <definedName name="Total_disb_for_D">#REF!</definedName>
    <definedName name="Total_EBRD" localSheetId="5">#REF!</definedName>
    <definedName name="Total_EBRD" localSheetId="6">#REF!</definedName>
    <definedName name="Total_EBRD">#REF!</definedName>
    <definedName name="TOTAL_EQUITY">"TOTAL_EQUITY"</definedName>
    <definedName name="Total_finding" localSheetId="5">#REF!</definedName>
    <definedName name="Total_finding" localSheetId="6">#REF!</definedName>
    <definedName name="Total_finding">#REF!</definedName>
    <definedName name="Total_IFC" localSheetId="5">#REF!</definedName>
    <definedName name="Total_IFC" localSheetId="6">#REF!</definedName>
    <definedName name="Total_IFC">#REF!</definedName>
    <definedName name="TOTAL_INTEREST_EXP">"TOTAL_INTEREST_EXP"</definedName>
    <definedName name="TOTAL_INVENTORY">"TOTAL_INVENTORY"</definedName>
    <definedName name="TOTAL_LIAB">"TOTAL_LIAB"</definedName>
    <definedName name="TOTAL_LIAB_SHAREHOLD">"TOTAL_LIAB_SHAREHOLD"</definedName>
    <definedName name="TOTAL_LONG_DEBT">"TOTAL_LONG_DEBT"</definedName>
    <definedName name="TOTAL_OPER_EXPEN">"TOTAL_OPER_EXPEN"</definedName>
    <definedName name="TOTAL_OPERATING_INCOME" localSheetId="5">#REF!</definedName>
    <definedName name="TOTAL_OPERATING_INCOME" localSheetId="6">#REF!</definedName>
    <definedName name="TOTAL_OPERATING_INCOME">#REF!</definedName>
    <definedName name="TOTAL_RECEIV">"TOTAL_RECEIV"</definedName>
    <definedName name="TOTAL_REVENUE">"TOTAL_REVENUE"</definedName>
    <definedName name="TOTAL_SPECIAL">"TOTAL_SPECIAL"</definedName>
    <definedName name="Total_Sponsor" localSheetId="5">#REF!</definedName>
    <definedName name="Total_Sponsor" localSheetId="6">#REF!</definedName>
    <definedName name="Total_Sponsor">#REF!</definedName>
    <definedName name="TotalA">#REF!</definedName>
    <definedName name="totalarea">#REF!</definedName>
    <definedName name="TotalB">#REF!</definedName>
    <definedName name="TotalByProductsVariableCost" localSheetId="5">#REF!</definedName>
    <definedName name="TotalByProductsVariableCost" localSheetId="6">#REF!</definedName>
    <definedName name="TotalByProductsVariableCost" localSheetId="3">#REF!</definedName>
    <definedName name="TotalByProductsVariableCost">#REF!</definedName>
    <definedName name="TotalC">#REF!</definedName>
    <definedName name="totalcurrentassets" localSheetId="5">#REF!</definedName>
    <definedName name="totalcurrentassets" localSheetId="6">#REF!</definedName>
    <definedName name="totalcurrentassets" localSheetId="3">#REF!</definedName>
    <definedName name="totalcurrentassets">#REF!</definedName>
    <definedName name="totalcurrentliabilities" localSheetId="5">#REF!</definedName>
    <definedName name="totalcurrentliabilities" localSheetId="6">#REF!</definedName>
    <definedName name="totalcurrentliabilities">#REF!</definedName>
    <definedName name="TotalD">#REF!</definedName>
    <definedName name="TotalE">#REF!</definedName>
    <definedName name="TotalF">#REF!</definedName>
    <definedName name="TotalFixedKZTShareIn" localSheetId="5">#REF!</definedName>
    <definedName name="TotalFixedKZTShareIn" localSheetId="6">#REF!</definedName>
    <definedName name="TotalFixedKZTShareIn">#REF!</definedName>
    <definedName name="TotalFixedRealIn" localSheetId="5">#REF!</definedName>
    <definedName name="TotalFixedRealIn" localSheetId="6">#REF!</definedName>
    <definedName name="TotalFixedRealIn">#REF!</definedName>
    <definedName name="TotalG">#REF!</definedName>
    <definedName name="TotalH">#REF!</definedName>
    <definedName name="totalheadrent">#REF!</definedName>
    <definedName name="TotalI">#REF!</definedName>
    <definedName name="TotalJ">#REF!</definedName>
    <definedName name="TotalK">#REF!</definedName>
    <definedName name="TotalL">#REF!</definedName>
    <definedName name="TotalM">#REF!</definedName>
    <definedName name="TotalN">#REF!</definedName>
    <definedName name="TotalO">#REF!</definedName>
    <definedName name="totalOPICequity">#REF!</definedName>
    <definedName name="TotalP">#REF!</definedName>
    <definedName name="totalPARTNERequity">#REF!</definedName>
    <definedName name="TotalPayment">#REF!</definedName>
    <definedName name="totalrentalincome">#REF!</definedName>
    <definedName name="totals">#REF!</definedName>
    <definedName name="TOTALsources">#REF!</definedName>
    <definedName name="totassets" localSheetId="5">#REF!</definedName>
    <definedName name="totassets" localSheetId="6">#REF!</definedName>
    <definedName name="totassets">#REF!</definedName>
    <definedName name="totbeer" localSheetId="5">#REF!</definedName>
    <definedName name="totbeer" localSheetId="6">#REF!</definedName>
    <definedName name="totbeer">#REF!</definedName>
    <definedName name="TOType">#REF!</definedName>
    <definedName name="toy">1995</definedName>
    <definedName name="TP_Footer_Path">"C:\Clients\Bombardier\BRP\"</definedName>
    <definedName name="TP_Footer_User">"damoure"</definedName>
    <definedName name="TP_Footer_Version">"v3.00"</definedName>
    <definedName name="TRADE_AR">"TRADE_AR"</definedName>
    <definedName name="TransRates">#REF!</definedName>
    <definedName name="TransRates_7">#REF!</definedName>
    <definedName name="TransRates_8">#REF!</definedName>
    <definedName name="TransTable">NA()</definedName>
    <definedName name="Trates">#REF!</definedName>
    <definedName name="Trates_7">#REF!</definedName>
    <definedName name="Trates_8">#REF!</definedName>
    <definedName name="trbgtrwgrt">#REF!</definedName>
    <definedName name="TRBOR" localSheetId="5">#REF!</definedName>
    <definedName name="TRBOR" localSheetId="6">#REF!</definedName>
    <definedName name="TRBOR" localSheetId="3">#REF!</definedName>
    <definedName name="TRBOR">#REF!</definedName>
    <definedName name="TREASURY_STOCK">"TREASURY_STOCK"</definedName>
    <definedName name="tRents24M">#REF!</definedName>
    <definedName name="tRentsLFLPerSqm">#REF!</definedName>
    <definedName name="tRentsLFLTotal">#REF!</definedName>
    <definedName name="tRentsLFLTotal_TTM">#REF!</definedName>
    <definedName name="tRentsPerSqm">#REF!</definedName>
    <definedName name="tRentsReporting">#REF!</definedName>
    <definedName name="tRentsTotal">#REF!</definedName>
    <definedName name="tRentsTotal_TTM">#REF!</definedName>
    <definedName name="tReportingArea">#REF!</definedName>
    <definedName name="TRIAL" localSheetId="5">#REF!</definedName>
    <definedName name="TRIAL" localSheetId="6">#REF!</definedName>
    <definedName name="TRIAL" localSheetId="3">#REF!</definedName>
    <definedName name="TRIAL">#REF!</definedName>
    <definedName name="TSDATA">#REF!</definedName>
    <definedName name="ttt">{#N/A,#N/A,FALSE,"SAnFRR";#N/A,#N/A,FALSE,"SAnERR"}</definedName>
    <definedName name="tttr">{#N/A,#N/A,FALSE,"KCost"}</definedName>
    <definedName name="tttttttttttttttttt">"$#ODWOŁANIE.$#ODWOŁANIE$#ODWOŁANIE"</definedName>
    <definedName name="tTurnovers24M">#REF!</definedName>
    <definedName name="tTurnoversLFLPerSqm">#REF!</definedName>
    <definedName name="tTurnoversLFLPerSqm_TTM">#REF!</definedName>
    <definedName name="tTurnoversLFLTotal">#REF!</definedName>
    <definedName name="tTurnoversLFLTotal_TTM">#REF!</definedName>
    <definedName name="tTurnoversPerSqm">#REF!</definedName>
    <definedName name="tTurnoversTotal">#REF!</definedName>
    <definedName name="tTurnoversTotal_TTM">#REF!</definedName>
    <definedName name="tUnits">#REF!</definedName>
    <definedName name="turkbeer" localSheetId="5">#REF!</definedName>
    <definedName name="turkbeer" localSheetId="6">#REF!</definedName>
    <definedName name="turkbeer" localSheetId="3">#REF!</definedName>
    <definedName name="turkbeer">#REF!</definedName>
    <definedName name="turkcola" localSheetId="5">#REF!</definedName>
    <definedName name="turkcola" localSheetId="6">#REF!</definedName>
    <definedName name="turkcola">#REF!</definedName>
    <definedName name="Turnover">#REF!</definedName>
    <definedName name="Turnover_12month_back">#REF!</definedName>
    <definedName name="tyjrtjyyukjy">#REF!</definedName>
    <definedName name="Typ">#REF!</definedName>
    <definedName name="Type">#REF!</definedName>
    <definedName name="TYPE2">#REF!</definedName>
    <definedName name="UHN">#REF!</definedName>
    <definedName name="uıoıuo" localSheetId="5">{"det (May)",#N/A,FALSE,"June";"sum (MAY YTD)",#N/A,FALSE,"June YTD"}</definedName>
    <definedName name="uıoıuo" localSheetId="6">{"det (May)",#N/A,FALSE,"June";"sum (MAY YTD)",#N/A,FALSE,"June YTD"}</definedName>
    <definedName name="uıoıuo" localSheetId="3">{"det (May)",#N/A,FALSE,"June";"sum (MAY YTD)",#N/A,FALSE,"June YTD"}</definedName>
    <definedName name="uıoıuo">{"det (May)",#N/A,FALSE,"June";"sum (MAY YTD)",#N/A,FALSE,"June YTD"}</definedName>
    <definedName name="uıouıo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uıouı" localSheetId="5">{"det (May)",#N/A,FALSE,"June";"sum (MAY YTD)",#N/A,FALSE,"June YTD"}</definedName>
    <definedName name="uıouıouıouı" localSheetId="6">{"det (May)",#N/A,FALSE,"June";"sum (MAY YTD)",#N/A,FALSE,"June YTD"}</definedName>
    <definedName name="uıouıouıouı" localSheetId="3">{"det (May)",#N/A,FALSE,"June";"sum (MAY YTD)",#N/A,FALSE,"June YTD"}</definedName>
    <definedName name="uıouıouıouı">{"det (May)",#N/A,FALSE,"June";"sum (MAY YTD)",#N/A,FALSE,"June YTD"}</definedName>
    <definedName name="új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umbergaon" localSheetId="5">#REF!</definedName>
    <definedName name="umbergaon" localSheetId="6">#REF!</definedName>
    <definedName name="umbergaon" localSheetId="3">#REF!</definedName>
    <definedName name="umbergaon">#REF!</definedName>
    <definedName name="UNBILLED_AR" localSheetId="5">#REF!</definedName>
    <definedName name="UNBILLED_AR" localSheetId="6">#REF!</definedName>
    <definedName name="UNBILLED_AR" localSheetId="3">#REF!</definedName>
    <definedName name="UNBILLED_AR">#REF!</definedName>
    <definedName name="UNBOOKED_WIP" localSheetId="5">#REF!</definedName>
    <definedName name="UNBOOKED_WIP" localSheetId="6">#REF!</definedName>
    <definedName name="UNBOOKED_WIP" localSheetId="3">#REF!</definedName>
    <definedName name="UNBOOKED_WIP">#REF!</definedName>
    <definedName name="units">#REF!</definedName>
    <definedName name="UnitVersion">#REF!</definedName>
    <definedName name="UnitType">#REF!</definedName>
    <definedName name="UNREALIZED_GAIN">"UNREALIZED_GAIN"</definedName>
    <definedName name="UNUSUAL_EXP">"UNUSUAL_EXP"</definedName>
    <definedName name="UP_Aéro_Alcool" localSheetId="5">#REF!</definedName>
    <definedName name="UP_Aéro_Alcool" localSheetId="6">#REF!</definedName>
    <definedName name="UP_Aéro_Alcool">#REF!</definedName>
    <definedName name="UP_Colo_Perma" localSheetId="5">#REF!</definedName>
    <definedName name="UP_Colo_Perma" localSheetId="6">#REF!</definedName>
    <definedName name="UP_Colo_Perma">#REF!</definedName>
    <definedName name="UP_Sch_Douche" localSheetId="5">#REF!</definedName>
    <definedName name="UP_Sch_Douche" localSheetId="6">#REF!</definedName>
    <definedName name="UP_Sch_Douche">#REF!</definedName>
    <definedName name="UP_Soins_Makeup" localSheetId="5">#REF!</definedName>
    <definedName name="UP_Soins_Makeup" localSheetId="6">#REF!</definedName>
    <definedName name="UP_Soins_Makeup">#REF!</definedName>
    <definedName name="ur_Asset_name">#REF!</definedName>
    <definedName name="ur_Reprortdate">#REF!</definedName>
    <definedName name="urJednostka">1000</definedName>
    <definedName name="US" localSheetId="5">#REF!</definedName>
    <definedName name="US" localSheetId="6">#REF!</definedName>
    <definedName name="US" localSheetId="3">#REF!</definedName>
    <definedName name="US">#REF!</definedName>
    <definedName name="US_GAAP">"US_GAAP"</definedName>
    <definedName name="USD">150.2</definedName>
    <definedName name="USD_Convertor" localSheetId="5">#REF!</definedName>
    <definedName name="USD_Convertor" localSheetId="6">#REF!</definedName>
    <definedName name="USD_Convertor" localSheetId="3">#REF!</definedName>
    <definedName name="USD_Convertor">#REF!</definedName>
    <definedName name="USD_EUR_22_12_04_1_3355">#REF!</definedName>
    <definedName name="USD_EUR_30_06_05_1_2097">#REF!</definedName>
    <definedName name="USD_EUR_31_05_05_1_2348">#REF!</definedName>
    <definedName name="USD_EUR_31_12_04_1_3620">#REF!</definedName>
    <definedName name="USD_EUR_31maja2005">#REF!</definedName>
    <definedName name="USD_kurs_śr_01_05">#REF!</definedName>
    <definedName name="USD_kurs_śr_02_05">#REF!</definedName>
    <definedName name="USD_kurs_śr_03_05">#REF!</definedName>
    <definedName name="USD_kurs_śr_04_05">#REF!</definedName>
    <definedName name="USD_kurs_śr_05_05">#REF!</definedName>
    <definedName name="USD_kurs_śr_06_05">#REF!</definedName>
    <definedName name="USD_kurs_śr_07_05">#REF!</definedName>
    <definedName name="USD_kurs_śr_08_05">#REF!</definedName>
    <definedName name="USD_kurs_śr_09_05">#REF!</definedName>
    <definedName name="USD_kurs_śr_10_05">#REF!</definedName>
    <definedName name="USD_kurs_śr_11_05">#REF!</definedName>
    <definedName name="USD_kurs_śr_12_05">#REF!</definedName>
    <definedName name="USD2001FIILIAYYENİ" localSheetId="5">#REF!</definedName>
    <definedName name="USD2001FIILIAYYENİ" localSheetId="6">#REF!</definedName>
    <definedName name="USD2001FIILIAYYENİ" localSheetId="3">#REF!</definedName>
    <definedName name="USD2001FIILIAYYENİ">#REF!</definedName>
    <definedName name="UseGroupNRP">#REF!</definedName>
    <definedName name="UseGroupRO">#REF!</definedName>
    <definedName name="UseGroupRO2019">#REF!</definedName>
    <definedName name="USN_P20" localSheetId="5">#REF!</definedName>
    <definedName name="USN_P20" localSheetId="6">#REF!</definedName>
    <definedName name="USN_P20" localSheetId="3">#REF!</definedName>
    <definedName name="USN_P20">#REF!</definedName>
    <definedName name="USt">#REF!</definedName>
    <definedName name="uuuuuuuuuuuuuuuu">NA()</definedName>
    <definedName name="UYJKTY">{"Inter_Business_Direct_Alloc (XNV)",#N/A,FALSE,"XNV";"Inter_Business_Indirect_Alloc (XNV)",#N/A,FALSE,"XNV";"Corporate_Services (XNV)",#N/A,FALSE,"XNV"}</definedName>
    <definedName name="üzidíj">{#N/A,#N/A,TRUE,"ExecSummary";#N/A,#N/A,TRUE,"ProjDescription";#N/A,#N/A,TRUE,"CostSummary";#N/A,#N/A,TRUE,"Main";#N/A,#N/A,TRUE,"Finance";#N/A,#N/A,TRUE,"EstCashflow";#N/A,#N/A,TRUE,"RevenueCalculation";#N/A,#N/A,TRUE,"InterestCalculation";#N/A,#N/A,TRUE,"COLCalculation";#N/A,#N/A,TRUE,"ExhibitA";#N/A,#N/A,TRUE,"CTD"}</definedName>
    <definedName name="V">#REF!</definedName>
    <definedName name="Vacant_Space">#REF!</definedName>
    <definedName name="VACATION" localSheetId="5">#REF!</definedName>
    <definedName name="VACATION" localSheetId="6">#REF!</definedName>
    <definedName name="VACATION">#REF!</definedName>
    <definedName name="VADA">#REF!</definedName>
    <definedName name="VADA_5">"$#REF!.$T$2:$T$9"</definedName>
    <definedName name="Változás">#REF!</definedName>
    <definedName name="value">3</definedName>
    <definedName name="VAMIX_SR__s.r.o.">#REF!</definedName>
    <definedName name="varlvh" localSheetId="5">#REF!</definedName>
    <definedName name="varlvh" localSheetId="6">#REF!</definedName>
    <definedName name="varlvh" localSheetId="3">#REF!</definedName>
    <definedName name="varlvh">#REF!</definedName>
    <definedName name="VARSUMMARY" localSheetId="5">#REF!</definedName>
    <definedName name="VARSUMMARY" localSheetId="6">#REF!</definedName>
    <definedName name="VARSUMMARY" localSheetId="3">#REF!</definedName>
    <definedName name="VARSUMMARY">#REF!</definedName>
    <definedName name="VAT">16%</definedName>
    <definedName name="VAT_Long1">#REF!</definedName>
    <definedName name="VAT_status">#REF!</definedName>
    <definedName name="vCurrMonth">#REF!</definedName>
    <definedName name="vcx">#REF!</definedName>
    <definedName name="vdvcvc">{#N/A,#N/A,TRUE,"Data";#N/A,#N/A,TRUE,"KCost";#N/A,#N/A,TRUE,"FinPl";#N/A,#N/A,TRUE,"Sale-";#N/A,#N/A,TRUE,"Sale+";#N/A,#N/A,TRUE,"Cost+";#N/A,#N/A,TRUE,"Cost-";#N/A,#N/A,TRUE,"InCoE";#N/A,#N/A,TRUE,"IncPr";#N/A,#N/A,TRUE,"WK";#N/A,#N/A,TRUE,"FRR";#N/A,#N/A,TRUE,"SAnFRR";#N/A,#N/A,TRUE,"ERR";#N/A,#N/A,TRUE,"SAnERR";#N/A,#N/A,TRUE,"P&amp;L";#N/A,#N/A,TRUE,"CF";#N/A,#N/A,TRUE,"BS";#N/A,#N/A,TRUE,"Ratio";#N/A,#N/A,TRUE,"Forex"}</definedName>
    <definedName name="Ventas_Enero_04">#REF!</definedName>
    <definedName name="Ventas_Junio_05">#REF!</definedName>
    <definedName name="version" localSheetId="5">#REF!</definedName>
    <definedName name="version" localSheetId="6">#REF!</definedName>
    <definedName name="version" localSheetId="3">#REF!</definedName>
    <definedName name="version">#REF!</definedName>
    <definedName name="versionno">1</definedName>
    <definedName name="VersNo">0.22</definedName>
    <definedName name="vfdgvfdvfd" localSheetId="5">#REF!</definedName>
    <definedName name="vfdgvfdvfd" localSheetId="6">#REF!</definedName>
    <definedName name="vfdgvfdvfd" localSheetId="3">#REF!</definedName>
    <definedName name="vfdgvfdvfd">#REF!</definedName>
    <definedName name="ViewCurrencyCode">#REF!</definedName>
    <definedName name="ViewRateKey">#REF!</definedName>
    <definedName name="vir">#REF!</definedName>
    <definedName name="VJH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vLFLArea">#REF!</definedName>
    <definedName name="vMonthTTM">#REF!</definedName>
    <definedName name="vMonthYTD">#REF!</definedName>
    <definedName name="VOLUME">"VOLUME"</definedName>
    <definedName name="vPropertyName">#REF!</definedName>
    <definedName name="vPYMonth">#REF!</definedName>
    <definedName name="vPYMonthTTM">#REF!</definedName>
    <definedName name="vPYMonthYTD">#REF!</definedName>
    <definedName name="vReportedMonths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vTableLen">#REF!</definedName>
    <definedName name="vtBrands">INDEX(#REF!,1):INDEX(#REF!,vTableLen)</definedName>
    <definedName name="vTotalArea">#REF!</definedName>
    <definedName name="vvv" localSheetId="5">#REF!</definedName>
    <definedName name="vvv" localSheetId="6">#REF!</definedName>
    <definedName name="vvv" localSheetId="3">#REF!</definedName>
    <definedName name="vvv">#REF!</definedName>
    <definedName name="vvvc">{#N/A,#N/A,FALSE,"1"}</definedName>
    <definedName name="w" localSheetId="5">#REF!</definedName>
    <definedName name="w" localSheetId="6">#REF!</definedName>
    <definedName name="w" localSheetId="3">#REF!</definedName>
    <definedName name="w">#REF!</definedName>
    <definedName name="WAGES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AGES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ährung">#REF!</definedName>
    <definedName name="warehouse">#REF!</definedName>
    <definedName name="wAS">{#N/A,#N/A,FALSE,"EOC YTD ACTUAL";#N/A,#N/A,FALSE,"Distributor YTD Actual";#N/A,#N/A,FALSE,"Manufacturing YTD Actual";#N/A,#N/A,FALSE,"Service YTD Actual"}</definedName>
    <definedName name="WC" localSheetId="5">#REF!</definedName>
    <definedName name="WC" localSheetId="6">#REF!</definedName>
    <definedName name="WC" localSheetId="3">#REF!</definedName>
    <definedName name="WC">#REF!</definedName>
    <definedName name="WDCDE">#REF!</definedName>
    <definedName name="WDCDEinv">#REF!</definedName>
    <definedName name="WDQWDD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e">#REF!</definedName>
    <definedName name="Weather">#REF!</definedName>
    <definedName name="weee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eee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eee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eee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efe243">#REF!</definedName>
    <definedName name="wefwf">#REF!</definedName>
    <definedName name="wehbf.S">{#N/A,#N/A,TRUE,"ExecSummary";#N/A,#N/A,TRUE,"ExecSummaryCosts";#N/A,#N/A,TRUE,"ExecSummaryRent";#N/A,#N/A,TRUE,"Main";#N/A,#N/A,TRUE,"Finance";#N/A,#N/A,TRUE,"EstCashflow"}</definedName>
    <definedName name="wfwef">#REF!</definedName>
    <definedName name="WHSEMHR01" localSheetId="5">#REF!</definedName>
    <definedName name="WHSEMHR01" localSheetId="6">#REF!</definedName>
    <definedName name="WHSEMHR01" localSheetId="3">#REF!</definedName>
    <definedName name="WHSEMHR01">#REF!</definedName>
    <definedName name="WHSEMHRLE" localSheetId="5">#REF!</definedName>
    <definedName name="WHSEMHRLE" localSheetId="6">#REF!</definedName>
    <definedName name="WHSEMHRLE" localSheetId="3">#REF!</definedName>
    <definedName name="WHSEMHRLE">#REF!</definedName>
    <definedName name="WHSEVOL01" localSheetId="5">#REF!</definedName>
    <definedName name="WHSEVOL01" localSheetId="6">#REF!</definedName>
    <definedName name="WHSEVOL01" localSheetId="3">#REF!</definedName>
    <definedName name="WHSEVOL01">#REF!</definedName>
    <definedName name="WHSEVOLLE" localSheetId="5">#REF!</definedName>
    <definedName name="WHSEVOLLE" localSheetId="6">#REF!</definedName>
    <definedName name="WHSEVOLLE">#REF!</definedName>
    <definedName name="WIC1planamortyzacji">#REF!</definedName>
    <definedName name="worstgrow" localSheetId="5">#REF!</definedName>
    <definedName name="worstgrow" localSheetId="6">#REF!</definedName>
    <definedName name="worstgrow" localSheetId="3">#REF!</definedName>
    <definedName name="worstgrow">#REF!</definedName>
    <definedName name="wq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qderq" localSheetId="5">#REF!</definedName>
    <definedName name="wqderq" localSheetId="6">#REF!</definedName>
    <definedName name="wqderq" localSheetId="3">#REF!</definedName>
    <definedName name="wqderq">#REF!</definedName>
    <definedName name="wr">{"Pressup",#N/A,TRUE,"Sheet1";"Resumo",#N/A,TRUE,"Cond";"Bal",#N/A,TRUE,"DR";"DR",#N/A,TRUE,"DR";"Anexos",#N/A,TRUE,"Anexo";"Tes1",#N/A,TRUE,"Proj";"Tes2",#N/A,TRUE,"Proj";"Tes3",#N/A,TRUE,"Proj";"Lojas",#N/A,TRUE,"Cond"}</definedName>
    <definedName name="wrn">{"glc1",#N/A,FALSE,"GLC";"glc2",#N/A,FALSE,"GLC";"glc3",#N/A,FALSE,"GLC";"glc4",#N/A,FALSE,"GLC";"glc5",#N/A,FALSE,"GLC"}</definedName>
    <definedName name="wrn.3yr.CF.">{"assume",#N/A,FALSE,"K&amp;20th Month CF";"MoCF",#N/A,FALSE,"K&amp;20th Month CF";"AnCF",#N/A,FALSE,"K&amp;20th Month CF"}</definedName>
    <definedName name="wrn.Aging">{#N/A,#N/A,FALSE,"Aging Summary";#N/A,#N/A,FALSE,"Ratio Analysis";#N/A,#N/A,FALSE,"Test 120 Day Accts";#N/A,#N/A,FALSE,"Tickmarks"}</definedName>
    <definedName name="wrn.Aging._.and._.Trend._.Analysis." localSheetId="5">{#N/A,#N/A,FALSE,"Aging Summary";#N/A,#N/A,FALSE,"Ratio Analysis";#N/A,#N/A,FALSE,"Test 120 Day Accts";#N/A,#N/A,FALSE,"Tickmarks"}</definedName>
    <definedName name="wrn.Aging._.and._.Trend._.Analysis." localSheetId="6">{#N/A,#N/A,FALSE,"Aging Summary";#N/A,#N/A,FALSE,"Ratio Analysis";#N/A,#N/A,FALSE,"Test 120 Day Accts";#N/A,#N/A,FALSE,"Tickmarks"}</definedName>
    <definedName name="wrn.Aging._.and._.Trend._.Analysis." localSheetId="3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ll.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wrn.All._.Three._.Sheets.">{#N/A,#N/A,FALSE,"Legal Entities";#N/A,#N/A,FALSE,"Departments";#N/A,#N/A,FALSE,"Chart of Accounts"}</definedName>
    <definedName name="wrn.AllSections.">{#N/A,#N/A,TRUE,"ExecSummary";#N/A,#N/A,TRUE,"ExecSummaryCosts";#N/A,#N/A,TRUE,"ExecSummaryRent";#N/A,#N/A,TRUE,"ProjDescription";#N/A,#N/A,TRUE,"CostSummary";#N/A,#N/A,TRUE,"Main";#N/A,#N/A,TRUE,"Finance";#N/A,#N/A,TRUE,"EstCashflow";#N/A,#N/A,TRUE,"RevenueCalculation";#N/A,#N/A,TRUE,"InterestCalculation";#N/A,#N/A,TRUE,"COLCalculation";#N/A,#N/A,TRUE,"ExhibitA";#N/A,#N/A,TRUE,"ExhibitB";#N/A,#N/A,TRUE,"CTD";#N/A,#N/A,TRUE,"12YrCashFlow";#N/A,#N/A,TRUE,"IntCalcLink";#N/A,#N/A,TRUE,"NOILink"}</definedName>
    <definedName name="wrn.anexa1.">{#N/A,#N/A,FALSE,"KCost-DM"}</definedName>
    <definedName name="wrn.anexa14.">{#N/A,#N/A,FALSE,"Cost-";#N/A,#N/A,FALSE,"Cost+"}</definedName>
    <definedName name="wrn.anexa15.">{#N/A,#N/A,FALSE,"Sale-";#N/A,#N/A,FALSE,"Sale+"}</definedName>
    <definedName name="wrn.anexa16.">{#N/A,#N/A,FALSE,"FinPl"}</definedName>
    <definedName name="wrn.anexa17.">{#N/A,#N/A,FALSE,"Amortization Table"}</definedName>
    <definedName name="wrn.anexa18.">{#N/A,#N/A,FALSE,"IncPr";#N/A,#N/A,FALSE,"InCoE"}</definedName>
    <definedName name="wrn.anexa19.">{#N/A,#N/A,FALSE,"FRR";#N/A,#N/A,FALSE,"ERR"}</definedName>
    <definedName name="wrn.anexa2.">{#N/A,#N/A,FALSE,"DeprTabl Rom"}</definedName>
    <definedName name="wrn.anexa21.">{#N/A,#N/A,FALSE,"P&amp;L";#N/A,#N/A,FALSE,"BS";#N/A,#N/A,FALSE,"CF"}</definedName>
    <definedName name="wrn.anexa22.">{#N/A,#N/A,FALSE,"Ratio"}</definedName>
    <definedName name="wrn.anexa23.">{#N/A,#N/A,FALSE,"Forex"}</definedName>
    <definedName name="wrn.anexa26.">{#N/A,#N/A,FALSE,"SAnFRR";#N/A,#N/A,FALSE,"SAnERR"}</definedName>
    <definedName name="wrn.anexa3.">{#N/A,#N/A,FALSE,"KCost"}</definedName>
    <definedName name="wrn.ANZ._.Report." localSheetId="5">{#N/A,#N/A,FALSE,"Balance Sheets";#N/A,#N/A,FALSE,"96 Conservative";#N/A,#N/A,FALSE,"96 Possible"}</definedName>
    <definedName name="wrn.ANZ._.Report." localSheetId="6">{#N/A,#N/A,FALSE,"Balance Sheets";#N/A,#N/A,FALSE,"96 Conservative";#N/A,#N/A,FALSE,"96 Possible"}</definedName>
    <definedName name="wrn.ANZ._.Report." localSheetId="3">{#N/A,#N/A,FALSE,"Balance Sheets";#N/A,#N/A,FALSE,"96 Conservative";#N/A,#N/A,FALSE,"96 Possible"}</definedName>
    <definedName name="wrn.ANZ._.Report.">{#N/A,#N/A,FALSE,"Balance Sheets";#N/A,#N/A,FALSE,"96 Conservative";#N/A,#N/A,FALSE,"96 Possible"}</definedName>
    <definedName name="wrn.aug" localSheetId="5">{"det (May)",#N/A,FALSE,"June";"sum (MAY YTD)",#N/A,FALSE,"June YTD"}</definedName>
    <definedName name="wrn.aug" localSheetId="6">{"det (May)",#N/A,FALSE,"June";"sum (MAY YTD)",#N/A,FALSE,"June YTD"}</definedName>
    <definedName name="wrn.aug" localSheetId="3">{"det (May)",#N/A,FALSE,"June";"sum (MAY YTD)",#N/A,FALSE,"June YTD"}</definedName>
    <definedName name="wrn.aug">{"det (May)",#N/A,FALSE,"June";"sum (MAY YTD)",#N/A,FALSE,"June YTD"}</definedName>
    <definedName name="wrn.augYTD" localSheetId="5">{"det (May)",#N/A,FALSE,"June";"sum (MAY YTD)",#N/A,FALSE,"June YTD"}</definedName>
    <definedName name="wrn.augYTD" localSheetId="6">{"det (May)",#N/A,FALSE,"June";"sum (MAY YTD)",#N/A,FALSE,"June YTD"}</definedName>
    <definedName name="wrn.augYTD" localSheetId="3">{"det (May)",#N/A,FALSE,"June";"sum (MAY YTD)",#N/A,FALSE,"June YTD"}</definedName>
    <definedName name="wrn.augYTD">{"det (May)",#N/A,FALSE,"June";"sum (MAY YTD)",#N/A,FALSE,"June YTD"}</definedName>
    <definedName name="wrn.augyt" localSheetId="5">{"det (May)",#N/A,FALSE,"June";"sum (MAY YTD)",#N/A,FALSE,"June YTD"}</definedName>
    <definedName name="wrn.augyt" localSheetId="6">{"det (May)",#N/A,FALSE,"June";"sum (MAY YTD)",#N/A,FALSE,"June YTD"}</definedName>
    <definedName name="wrn.augyt" localSheetId="3">{"det (May)",#N/A,FALSE,"June";"sum (MAY YTD)",#N/A,FALSE,"June YTD"}</definedName>
    <definedName name="wrn.augyt">{"det (May)",#N/A,FALSE,"June";"sum (MAY YTD)",#N/A,FALSE,"June YTD"}</definedName>
    <definedName name="wrn.beg_italia.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rn.beg_italia.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wrn.BOOK1.XLS." localSheetId="5">{#N/A,#N/A,FALSE,"Sheet1"}</definedName>
    <definedName name="wrn.BOOK1.XLS." localSheetId="6">{#N/A,#N/A,FALSE,"Sheet1"}</definedName>
    <definedName name="wrn.BOOK1.XLS." localSheetId="3">{#N/A,#N/A,FALSE,"Sheet1"}</definedName>
    <definedName name="wrn.BOOK1.XLS.">{#N/A,#N/A,FALSE,"Sheet1"}</definedName>
    <definedName name="wrn.brol.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U_Report_Book.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BU_Report_Book_2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Business._.Lines.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ommission._.Subs.">{"Quarterly",#N/A,FALSE,"Belgium";"Quarterly",#N/A,FALSE,"France";"Quarterly",#N/A,FALSE,"Germany";"Quarterly",#N/A,FALSE,"Italy";"Quarterly",#N/A,FALSE,"UK"}</definedName>
    <definedName name="wrn.Complete._.Cost._.Sheet." localSheetId="5">{"Cost Summary",#N/A,FALSE,"B";"Cost Detail 1",#N/A,FALSE,"C";"Cost Detail 2",#N/A,FALSE,"C";"SalWage Indirect",#N/A,FALSE,"D";"SalWage Direct",#N/A,FALSE,"D";"Sal Calc",#N/A,FALSE,"D";"Mob Demob",#N/A,FALSE,"E";"Equipment Fuel",#N/A,FALSE,"F";"Equipment Hire",#N/A,FALSE,"F";"Equipment MobDemob",#N/A,FALSE,"F";"Site Est 1",#N/A,FALSE,"G";"Site Est 2",#N/A,FALSE,"G";"Finance",#N/A,FALSE,"H";"Equipment TOTAL",#N/A,FALSE,"I";"Total Indirect Manpower",#N/A,FALSE,"J";"Total Direct Manpower",#N/A,FALSE,"J";"Consumables",#N/A,FALSE,"L";"Bought Out",#N/A,FALSE,"M";"Subcontract",#N/A,FALSE,"N"}</definedName>
    <definedName name="wrn.Complete._.Cost._.Sheet." localSheetId="6">{"Cost Summary",#N/A,FALSE,"B";"Cost Detail 1",#N/A,FALSE,"C";"Cost Detail 2",#N/A,FALSE,"C";"SalWage Indirect",#N/A,FALSE,"D";"SalWage Direct",#N/A,FALSE,"D";"Sal Calc",#N/A,FALSE,"D";"Mob Demob",#N/A,FALSE,"E";"Equipment Fuel",#N/A,FALSE,"F";"Equipment Hire",#N/A,FALSE,"F";"Equipment MobDemob",#N/A,FALSE,"F";"Site Est 1",#N/A,FALSE,"G";"Site Est 2",#N/A,FALSE,"G";"Finance",#N/A,FALSE,"H";"Equipment TOTAL",#N/A,FALSE,"I";"Total Indirect Manpower",#N/A,FALSE,"J";"Total Direct Manpower",#N/A,FALSE,"J";"Consumables",#N/A,FALSE,"L";"Bought Out",#N/A,FALSE,"M";"Subcontract",#N/A,FALSE,"N"}</definedName>
    <definedName name="wrn.Complete._.Cost._.Sheet." localSheetId="3">{"Cost Summary",#N/A,FALSE,"B";"Cost Detail 1",#N/A,FALSE,"C";"Cost Detail 2",#N/A,FALSE,"C";"SalWage Indirect",#N/A,FALSE,"D";"SalWage Direct",#N/A,FALSE,"D";"Sal Calc",#N/A,FALSE,"D";"Mob Demob",#N/A,FALSE,"E";"Equipment Fuel",#N/A,FALSE,"F";"Equipment Hire",#N/A,FALSE,"F";"Equipment MobDemob",#N/A,FALSE,"F";"Site Est 1",#N/A,FALSE,"G";"Site Est 2",#N/A,FALSE,"G";"Finance",#N/A,FALSE,"H";"Equipment TOTAL",#N/A,FALSE,"I";"Total Indirect Manpower",#N/A,FALSE,"J";"Total Direct Manpower",#N/A,FALSE,"J";"Consumables",#N/A,FALSE,"L";"Bought Out",#N/A,FALSE,"M";"Subcontract",#N/A,FALSE,"N"}</definedName>
    <definedName name="wrn.Complete._.Cost._.Sheet.">{"Cost Summary",#N/A,FALSE,"B";"Cost Detail 1",#N/A,FALSE,"C";"Cost Detail 2",#N/A,FALSE,"C";"SalWage Indirect",#N/A,FALSE,"D";"SalWage Direct",#N/A,FALSE,"D";"Sal Calc",#N/A,FALSE,"D";"Mob Demob",#N/A,FALSE,"E";"Equipment Fuel",#N/A,FALSE,"F";"Equipment Hire",#N/A,FALSE,"F";"Equipment MobDemob",#N/A,FALSE,"F";"Site Est 1",#N/A,FALSE,"G";"Site Est 2",#N/A,FALSE,"G";"Finance",#N/A,FALSE,"H";"Equipment TOTAL",#N/A,FALSE,"I";"Total Indirect Manpower",#N/A,FALSE,"J";"Total Direct Manpower",#N/A,FALSE,"J";"Consumables",#N/A,FALSE,"L";"Bought Out",#N/A,FALSE,"M";"Subcontract",#N/A,FALSE,"N"}</definedName>
    <definedName name="wrn.COST._.REPORT._.11x17.">{"view11x17",#N/A,FALSE,"SUMMARY";"view11x17",#N/A,FALSE,"1.0 LAND";"view11x17",#N/A,FALSE,"2.0 UTIL";"view11x17",#N/A,FALSE,"3.0 A&amp;E";"view11x17",#N/A,FALSE,"4.0 CONSTR";"view11x17",#N/A,FALSE,"5.0 TENANT";"view11x17",#N/A,FALSE,"6.0 DEVLP&amp;CM";"view11x17",#N/A,FALSE,"7.0 ADMIN";"view11x17",#N/A,FALSE,"8.0 LEASE";"view11x17",#N/A,FALSE,"9.0 PROF";"view11x17",#N/A,FALSE,"10.0 TAX";"view11x17",#N/A,FALSE,"11.0 FINANC";#N/A,#N/A,FALSE,"12.0 INTRST";#N/A,#N/A,FALSE,"13.0 OFFSITE PARKING";#N/A,#N/A,FALSE,"CONTINGENCY"}</definedName>
    <definedName name="wrn.Cost._.Summary." localSheetId="5">{"Cost Summary",#N/A,FALSE,"B";"Cost Detail 1",#N/A,FALSE,"C";"Cost Detail 2",#N/A,FALSE,"C"}</definedName>
    <definedName name="wrn.Cost._.Summary." localSheetId="6">{"Cost Summary",#N/A,FALSE,"B";"Cost Detail 1",#N/A,FALSE,"C";"Cost Detail 2",#N/A,FALSE,"C"}</definedName>
    <definedName name="wrn.Cost._.Summary." localSheetId="3">{"Cost Summary",#N/A,FALSE,"B";"Cost Detail 1",#N/A,FALSE,"C";"Cost Detail 2",#N/A,FALSE,"C"}</definedName>
    <definedName name="wrn.Cost._.Summary.">{"Cost Summary",#N/A,FALSE,"B";"Cost Detail 1",#N/A,FALSE,"C";"Cost Detail 2",#N/A,FALSE,"C"}</definedName>
    <definedName name="wrn.demodel.">{#N/A,#N/A,TRUE,"Data";#N/A,#N/A,TRUE,"KCost";#N/A,#N/A,TRUE,"FinPl";#N/A,#N/A,TRUE,"Sale-";#N/A,#N/A,TRUE,"Sale+";#N/A,#N/A,TRUE,"Cost+";#N/A,#N/A,TRUE,"Cost-";#N/A,#N/A,TRUE,"InCoE";#N/A,#N/A,TRUE,"IncPr";#N/A,#N/A,TRUE,"WK";#N/A,#N/A,TRUE,"FRR";#N/A,#N/A,TRUE,"SAnFRR";#N/A,#N/A,TRUE,"ERR";#N/A,#N/A,TRUE,"SAnERR";#N/A,#N/A,TRUE,"P&amp;L";#N/A,#N/A,TRUE,"CF";#N/A,#N/A,TRUE,"BS";#N/A,#N/A,TRUE,"Ratio";#N/A,#N/A,TRUE,"Forex"}</definedName>
    <definedName name="wrn.detail.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Erfolgsrechnung._.Swisscom.">{#N/A,#N/A,TRUE,"ER0699"}</definedName>
    <definedName name="wrn.Estimated._.Tax._.Payment.">{"FSC Cons",#N/A,FALSE,"FSC Cons";"Cisco",#N/A,FALSE,"Cisco";#N/A,#N/A,FALSE,"FY97 YTD"}</definedName>
    <definedName name="wrn.ExecSumms.">{#N/A,#N/A,TRUE,"ExecSummary";#N/A,#N/A,TRUE,"ExecSummaryCosts";#N/A,#N/A,TRUE,"ExecSummaryRent"}</definedName>
    <definedName name="wrn.Financial._.Statements." localSheetId="6">#REF!</definedName>
    <definedName name="wrn.Financial._.Statements.">#REF!</definedName>
    <definedName name="wrn.FIZIB.">{#N/A,#N/A,TRUE,"kapak";#N/A,#N/A,TRUE,"Paylaşım";#N/A,#N/A,TRUE,"Nakit Değerlendirme";#N/A,#N/A,TRUE,"Grafik";#N/A,#N/A,TRUE,"Nakit";#N/A,#N/A,TRUE," Nakit Tablosu";#N/A,#N/A,TRUE,"K-Z";#N/A,#N/A,TRUE,"Satış";#N/A,#N/A,TRUE,"Peşinat+Taksitler (2)";#N/A,#N/A,TRUE,"Peşinat+Taksitler";#N/A,#N/A,TRUE,"Maliyet";#N/A,#N/A,TRUE,"Maliyet Analizi 1.Etap";#N/A,#N/A,TRUE,"Maliyet Analizi 2.Etap ";#N/A,#N/A,TRUE,"iş Programı 1.Etap";#N/A,#N/A,TRUE,"iş Programı 2.Etap"}</definedName>
    <definedName name="wrn.FIZIB._1">{#N/A,#N/A,TRUE,"kapak";#N/A,#N/A,TRUE,"Paylaşım";#N/A,#N/A,TRUE,"Nakit Değerlendirme";#N/A,#N/A,TRUE,"Grafik";#N/A,#N/A,TRUE,"Nakit";#N/A,#N/A,TRUE," Nakit Tablosu";#N/A,#N/A,TRUE,"K-Z";#N/A,#N/A,TRUE,"Satış";#N/A,#N/A,TRUE,"Peşinat+Taksitler (2)";#N/A,#N/A,TRUE,"Peşinat+Taksitler";#N/A,#N/A,TRUE,"Maliyet";#N/A,#N/A,TRUE,"Maliyet Analizi 1.Etap";#N/A,#N/A,TRUE,"Maliyet Analizi 2.Etap ";#N/A,#N/A,TRUE,"iş Programı 1.Etap";#N/A,#N/A,TRUE,"iş Programı 2.Etap"}</definedName>
    <definedName name="wrn.FORNDV." localSheetId="5">{"FORNDV",#N/A,FALSE,"Sheet1"}</definedName>
    <definedName name="wrn.FORNDV." localSheetId="6">{"FORNDV",#N/A,FALSE,"Sheet1"}</definedName>
    <definedName name="wrn.FORNDV." localSheetId="3">{"FORNDV",#N/A,FALSE,"Sheet1"}</definedName>
    <definedName name="wrn.FORNDV.">{"FORNDV",#N/A,FALSE,"Sheet1"}</definedName>
    <definedName name="wrn.FOschedules.">{"FOschedule1",#N/A,FALSE,"Sheet1";"FOschedule2",#N/A,FALSE,"Sheet1";"FOschedule3",#N/A,FALSE,"Sheet1"}</definedName>
    <definedName name="wrn.Impressão.">{"Pressup",#N/A,TRUE,"Sheet1";"Resumo",#N/A,TRUE,"Cond";"Bal",#N/A,TRUE,"DR";"DR",#N/A,TRUE,"DR";"Anexos",#N/A,TRUE,"Anexo";"Tes1",#N/A,TRUE,"Proj";"Tes2",#N/A,TRUE,"Proj";"Tes3",#N/A,TRUE,"Proj";"Lojas",#N/A,TRUE,"Cond"}</definedName>
    <definedName name="wrn.JOB._.COST._.REPORT.">{"VIEW1",#N/A,TRUE,"SUMMARY";"view1",#N/A,TRUE,"1.0 LAND";"view1",#N/A,TRUE,"2.0 UTIL";"view1",#N/A,TRUE,"3.0 A&amp;E";"view1",#N/A,TRUE,"4.0 CONSTR";"view1",#N/A,TRUE,"5.0 TENANT";"view1",#N/A,TRUE,"6.0 DEVLP&amp;CM";"view1",#N/A,TRUE,"7.0 ADMIN";"view1",#N/A,TRUE,"8.0 LEASE";"view1",#N/A,TRUE,"9.0 PROF";"view1",#N/A,TRUE,"10.0 TAX";"VIEW1",#N/A,TRUE,"11.0 FINANC";"view1",#N/A,TRUE,"12.0 INTRST";"view1",#N/A,TRUE,"13.0 CONTNGY"}</definedName>
    <definedName name="wrn.June." localSheetId="5">{"det (May)",#N/A,FALSE,"June";"sum (MAY YTD)",#N/A,FALSE,"June YTD"}</definedName>
    <definedName name="wrn.June." localSheetId="6">{"det (May)",#N/A,FALSE,"June";"sum (MAY YTD)",#N/A,FALSE,"June YTD"}</definedName>
    <definedName name="wrn.June." localSheetId="3">{"det (May)",#N/A,FALSE,"June";"sum (MAY YTD)",#N/A,FALSE,"June YTD"}</definedName>
    <definedName name="wrn.June.">{"det (May)",#N/A,FALSE,"June";"sum (MAY YTD)",#N/A,FALSE,"June YTD"}</definedName>
    <definedName name="wrn.Kompania._.Piwowarska.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liqplan." localSheetId="5">{#N/A,#N/A,TRUE,"liquidity plan";#N/A,#N/A,TRUE,"Invoices payment";#N/A,#N/A,TRUE,"Deposit"}</definedName>
    <definedName name="wrn.liqplan." localSheetId="6">{#N/A,#N/A,TRUE,"liquidity plan";#N/A,#N/A,TRUE,"Invoices payment";#N/A,#N/A,TRUE,"Deposit"}</definedName>
    <definedName name="wrn.liqplan." localSheetId="3">{#N/A,#N/A,TRUE,"liquidity plan";#N/A,#N/A,TRUE,"Invoices payment";#N/A,#N/A,TRUE,"Deposit"}</definedName>
    <definedName name="wrn.liqplan.">{#N/A,#N/A,TRUE,"liquidity plan";#N/A,#N/A,TRUE,"Invoices payment";#N/A,#N/A,TRUE,"Deposit"}</definedName>
    <definedName name="wrn.LOB.">{#N/A,#N/A,FALSE,"Line of Business";#N/A,#N/A,FALSE,"Line of Business YTD";#N/A,#N/A,FALSE,"Line of Business Forecast"}</definedName>
    <definedName name="wrn.Manpower._.Details." localSheetId="5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wrn.Manpower._.Details." localSheetId="6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wrn.Manpower._.Details." localSheetId="3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wrn.Manpower._.Details.">{"Total Indirect Manpower",#N/A,FALSE,"J";"Total Direct Manpower",#N/A,FALSE,"J";"Direct Structural Manpower",#N/A,FALSE,"J";"Direct Mechanical Manpower",#N/A,FALSE,"J";"Direct Piping Manpower",#N/A,FALSE,"J";"Direct Tanks Manpower",#N/A,FALSE,"J";"Direct ElecInstrSS Manpower",#N/A,FALSE,"J"}</definedName>
    <definedName name="wrn.Market._.Values.">{#N/A,#N/A,TRUE,"10 Yr Hold";#N/A,#N/A,TRUE,"7 Yr Hold";#N/A,#N/A,TRUE,"5 Yr Hold";#N/A,#N/A,TRUE,"3 Yr Hold"}</definedName>
    <definedName name="wrn.new.">{#N/A,#N/A,FALSE,"ProForma";#N/A,#N/A,FALSE,"Assumptions";#N/A,#N/A,FALSE,"Rent Roll"}</definedName>
    <definedName name="wrn.Pan._.Europe.">{#N/A,#N/A,FALSE,"Pan Europe Belgium";#N/A,#N/A,FALSE,"Pan Europe France";#N/A,#N/A,FALSE,"Pan Europe Germany";#N/A,#N/A,FALSE,"Pan Europe Italy";#N/A,#N/A,FALSE,"Pan Europe Sweden";#N/A,#N/A,FALSE,"Pan Europe UK"}</definedName>
    <definedName name="wrn.Pan._Europe1.">{#N/A,#N/A,FALSE,"Pan Europe Belgium";#N/A,#N/A,FALSE,"Pan Europe France";#N/A,#N/A,FALSE,"Pan Europe Germany";#N/A,#N/A,FALSE,"Pan Europe Italy";#N/A,#N/A,FALSE,"Pan Europe Sweden";#N/A,#N/A,FALSE,"Pan Europe UK"}</definedName>
    <definedName name="wrn.PBC._.Drukowane.">{#N/A,#N/A,TRUE,"F-1";#N/A,#N/A,TRUE,"F-2"}</definedName>
    <definedName name="wrn.Planning.">{#N/A,#N/A,FALSE,"Default Data";#N/A,#N/A,FALSE,"25% case";#N/A,#N/A,FALSE,"99 Tax Model";#N/A,#N/A,FALSE,"ROY CALCS";#N/A,#N/A,FALSE,"Acquisition Royalty";#N/A,#N/A,FALSE,"Cisco FSC"}</definedName>
    <definedName name="wrn.Planning._.PL.">{#N/A,#N/A,FALSE,"EOC";#N/A,#N/A,FALSE,"Distributor";#N/A,#N/A,FALSE,"Manufacturing";#N/A,#N/A,FALSE,"Service"}</definedName>
    <definedName name="wrn.print_all.">{#N/A,#N/A,FALSE,"property";#N/A,#N/A,FALSE,"tenants";#N/A,#N/A,FALSE,"capital";#N/A,#N/A,FALSE,"summary"}</definedName>
    <definedName name="wrn.raport.">{#N/A,#N/A,FALSE,"1"}</definedName>
    <definedName name="wrn.schedules.">{"schedule1",#N/A,FALSE,"Sheet1";"schedule2",#N/A,FALSE,"Sheet1";"schedule3",#N/A,FALSE,"Sheet1";"schedule4",#N/A,FALSE,"Sheet1";"schedule5",#N/A,FALSE,"Sheet1";"schedule6",#N/A,FALSE,"Sheet1"}</definedName>
    <definedName name="wrn.Short.">{#N/A,#N/A,TRUE,"ExecSummary";#N/A,#N/A,TRUE,"Main";#N/A,#N/A,TRUE,"Finance";#N/A,#N/A,TRUE,"EstCashflow"}</definedName>
    <definedName name="wrn.ShortPlusExecSumms.">{#N/A,#N/A,TRUE,"ExecSummary";#N/A,#N/A,TRUE,"ExecSummaryCosts";#N/A,#N/A,TRUE,"ExecSummaryRent";#N/A,#N/A,TRUE,"Main";#N/A,#N/A,TRUE,"Finance";#N/A,#N/A,TRUE,"EstCashflow"}</definedName>
    <definedName name="wrn.StandardLessInterestCalc.">{#N/A,#N/A,TRUE,"ExecSummary";#N/A,#N/A,TRUE,"ProjDescription";#N/A,#N/A,TRUE,"CostSummary";#N/A,#N/A,TRUE,"Main";#N/A,#N/A,TRUE,"Finance";#N/A,#N/A,TRUE,"EstCashflow";#N/A,#N/A,TRUE,"ExhibitA";#N/A,#N/A,TRUE,"CTD"}</definedName>
    <definedName name="wrn.StandardPlusInterestCalc.">{#N/A,#N/A,TRUE,"ExecSummary";#N/A,#N/A,TRUE,"ProjDescription";#N/A,#N/A,TRUE,"CostSummary";#N/A,#N/A,TRUE,"Main";#N/A,#N/A,TRUE,"Finance";#N/A,#N/A,TRUE,"EstCashflow";#N/A,#N/A,TRUE,"RevenueCalculation";#N/A,#N/A,TRUE,"InterestCalculation";#N/A,#N/A,TRUE,"COLCalculation";#N/A,#N/A,TRUE,"ExhibitA";#N/A,#N/A,TRUE,"CTD"}</definedName>
    <definedName name="wrn.Subs.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bs1.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test">{#N/A,#N/A,FALSE,"EOC";#N/A,#N/A,FALSE,"Distributor";#N/A,#N/A,FALSE,"Manufacturing";#N/A,#N/A,FALSE,"Service"}</definedName>
    <definedName name="wrn.Tisk._.celkový.">{"rekapitulace celková",#N/A,FALSE,"rekapitulace";"Krycí list celkový",#N/A,FALSE,"Krycí listy";"položky celkové",#N/A,FALSE,"soutěž"}</definedName>
    <definedName name="wrn.TOT.">{#N/A,#N/A,FALSE,"P&amp;L";#N/A,#N/A,FALSE,"Var_Fixed_cost"}</definedName>
    <definedName name="wrn.Total._.F_CS.">{"c&amp;FS_total",#N/A,FALSE,"F&amp;CS-lc";"C&amp;FS_business",#N/A,FALSE,"F&amp;CS-lc";"C&amp;FS_infrastructure",#N/A,FALSE,"F&amp;CS-lc"}</definedName>
    <definedName name="wrn.Total._.F_CSUsdollar.">{"F&amp;CS_total_US$",#N/A,FALSE,"F&amp;CS-US$";"F&amp;CS_business_US$",#N/A,FALSE,"F&amp;CS-US$";"F&amp;CS_infrastructure_US$",#N/A,FALSE,"F&amp;CS-US$"}</definedName>
    <definedName name="wrn.Total._.L_M.">{"L&amp;M_total",#N/A,FALSE,"Leasing&amp;Mgmt.-lc";"L&amp;M_business",#N/A,FALSE,"Leasing&amp;Mgmt.-lc";"L&amp;M_leasing",#N/A,FALSE,"Leasing&amp;Mgmt.-lc";"L&amp;M_infrastructure",#N/A,FALSE,"Leasing&amp;Mgmt.-lc"}</definedName>
    <definedName name="wrn.Total._.L_M_US.">{"L&amp;M_total_US$",#N/A,FALSE,"Leasing&amp;Mgmt.-US$";"L&amp;M_business_US$",#N/A,FALSE,"Leasing&amp;Mgmt.-US$";"L&amp;M_Leasing_US$",#N/A,FALSE,"Leasing&amp;Mgmt.-US$";"L&amp;M_infrastructure_US$",#N/A,FALSE,"Leasing&amp;Mgmt.-US$"}</definedName>
    <definedName name="wrn.TOTAL._.REPORTING." localSheetId="5">{#N/A,#N/A,TRUE,"Reporting";#N/A,#N/A,TRUE,"Reconcil";#N/A,#N/A,TRUE,"actions";#N/A,#N/A,TRUE,"report backup";#N/A,#N/A,TRUE,"wages";#N/A,#N/A,TRUE,"financial expenses"}</definedName>
    <definedName name="wrn.TOTAL._.REPORTING." localSheetId="6">{#N/A,#N/A,TRUE,"Reporting";#N/A,#N/A,TRUE,"Reconcil";#N/A,#N/A,TRUE,"actions";#N/A,#N/A,TRUE,"report backup";#N/A,#N/A,TRUE,"wages";#N/A,#N/A,TRUE,"financial expenses"}</definedName>
    <definedName name="wrn.TOTAL._.REPORTING." localSheetId="3">{#N/A,#N/A,TRUE,"Reporting";#N/A,#N/A,TRUE,"Reconcil";#N/A,#N/A,TRUE,"actions";#N/A,#N/A,TRUE,"report backup";#N/A,#N/A,TRUE,"wages";#N/A,#N/A,TRUE,"financial expenses"}</definedName>
    <definedName name="wrn.TOTAL._.REPORTING.">{#N/A,#N/A,TRUE,"Reporting";#N/A,#N/A,TRUE,"Reconcil";#N/A,#N/A,TRUE,"actions";#N/A,#N/A,TRUE,"report backup";#N/A,#N/A,TRUE,"wages";#N/A,#N/A,TRUE,"financial expenses"}</definedName>
    <definedName name="wrn.Total_Advisory.">{"Total_IMS (XNV)",#N/A,FALSE,"XNV";"Total_USA_IMS (XNV)",#N/A,FALSE,"XNV";"Total_US_Public_Equity (XNV)",#N/A,FALSE,"XNV";"IMS_Infrastructure (XNV)",#N/A,FALSE,"XNV";"Total_Europe (XNV)",#N/A,FALSE,"XNV";"Europe_Private (XNV)",#N/A,FALSE,"XNV"}</definedName>
    <definedName name="wrn.Total_Firm.">{"Total_PeopleSoft (XNV)",#N/A,FALSE,"XNV";"Total_Europe (XNV)",#N/A,FALSE,"XNV";"Total_Asia (XNV)",#N/A,FALSE,"XNV";"Total_Americas_Incl_Trans (XNV)",#N/A,FALSE,"XNV";"Total_Americas_Excl_Trans (XNV)",#N/A,FALSE,"XNV";"Total_Amer_Region (XNV)",#N/A,FALSE,"XNV";"OOS_1 (XNV)",#N/A,FALSE,"XNV";"OOS_2 (XNV)",#N/A,FALSE,"XNV";"OOS_3 (XNV)",#N/A,FALSE,"XNV";"Regional_Ops_1 (XNV)",#N/A,FALSE,"XNV";"Regional_Ops_2 (XNV)",#N/A,FALSE,"XNV"}</definedName>
    <definedName name="wrn.Total_IM.">{"IM_total",#N/A,FALSE,"IM-lc";"IM_business",#N/A,FALSE,"IM-lc";"IM_infrastructure",#N/A,FALSE,"IM-lc"}</definedName>
    <definedName name="wrn.Total_IM_US.">{"IM_total_US$",#N/A,FALSE,"IM-US$";"IM_business_US$",#N/A,FALSE,"IM-US$";"IM_infrastructure_US$",#N/A,FALSE,"IM-US$"}</definedName>
    <definedName name="wrn.Total_Report_Book.">{"Total_Overhead",#N/A,FALSE,"XNV";"NA_Direct_Overhead",#N/A,FALSE,"XNV";"NA_Indirect_Overhead",#N/A,FALSE,"XNV";"NA_Corporate_Services",#N/A,FALSE,"XNV";"Intl_Total_Overhead",#N/A,FALSE,"XNV";"Intl_Corporate_Services",#N/A,FALSE,"XNV";"GSM",#N/A,FALSE,"XNV"}</definedName>
    <definedName name="wrn.Total_Service_Providers.">{"Inter_Business_Direct_Alloc (XNV)",#N/A,FALSE,"XNV";"Inter_Business_Indirect_Alloc (XNV)",#N/A,FALSE,"XNV";"Corporate_Services (XNV)",#N/A,FALSE,"XNV"}</definedName>
    <definedName name="wrn.Total_Service_Providers2">{"Inter_Business_Direct_Alloc (XNV)",#N/A,FALSE,"XNV";"Inter_Business_Indirect_Alloc (XNV)",#N/A,FALSE,"XNV";"Corporate_Services (XNV)",#N/A,FALSE,"XNV"}</definedName>
    <definedName name="wrn.toto.">{"tableau a",#N/A,FALSE,"Feuil3";"tableau b",#N/A,FALSE,"Feuil3"}</definedName>
    <definedName name="wrn.toto.2">{"tableau a",#N/A,FALSE,"Feuil3";"tableau b",#N/A,FALSE,"Feuil3"}</definedName>
    <definedName name="wrn.tt." localSheetId="5">{"view02",#N/A,TRUE,"02";"view03",#N/A,TRUE,"03"}</definedName>
    <definedName name="wrn.tt." localSheetId="6">{"view02",#N/A,TRUE,"02";"view03",#N/A,TRUE,"03"}</definedName>
    <definedName name="wrn.tt." localSheetId="3">{"view02",#N/A,TRUE,"02";"view03",#N/A,TRUE,"03"}</definedName>
    <definedName name="wrn.tt.">{"view02",#N/A,TRUE,"02";"view03",#N/A,TRUE,"03"}</definedName>
    <definedName name="wrn.USA_Report_Book.">{"Total_IMS (XNV)",#N/A,FALSE,"XNV";"Total_LIM (XNV)",#N/A,FALSE,"XNV";"Total_USA_IMS (XNV)",#N/A,FALSE,"XNV";"Total_USA_LIM (XNV)",#N/A,FALSE,"XNV";"Total_USA_Public_Equity (XNV)",#N/A,FALSE,"XNV";"IMS_Infrastructure_1 (XNV)",#N/A,FALSE,"XNV";"IMS_Infrastructure_2 (XNV)",#N/A,FALSE,"XNV"}</definedName>
    <definedName name="wrn.Y">{#N/A,#N/A,FALSE,"EOC YTD ACTUAL";#N/A,#N/A,FALSE,"Distributor YTD Actual";#N/A,#N/A,FALSE,"Manufacturing YTD Actual";#N/A,#N/A,FALSE,"Service YTD Actual"}</definedName>
    <definedName name="wrn.YTD._.Reporting.">{#N/A,#N/A,FALSE,"EOC YTD ACTUAL";#N/A,#N/A,FALSE,"Distributor YTD Actual";#N/A,#N/A,FALSE,"Manufacturing YTD Actual";#N/A,#N/A,FALSE,"Service YTD Actual"}</definedName>
    <definedName name="wrn.Сравнение._.с._.отраслями." localSheetId="5">{#N/A,#N/A,TRUE,"Лист1";#N/A,#N/A,TRUE,"Лист2";#N/A,#N/A,TRUE,"Лист3"}</definedName>
    <definedName name="wrn.Сравнение._.с._.отраслями." localSheetId="6">{#N/A,#N/A,TRUE,"Лист1";#N/A,#N/A,TRUE,"Лист2";#N/A,#N/A,TRUE,"Лист3"}</definedName>
    <definedName name="wrn.Сравнение._.с._.отраслями." localSheetId="3">{#N/A,#N/A,TRUE,"Лист1";#N/A,#N/A,TRUE,"Лист2";#N/A,#N/A,TRUE,"Лист3"}</definedName>
    <definedName name="wrn.Сравнение._.с._.отраслями.">{#N/A,#N/A,TRUE,"Лист1";#N/A,#N/A,TRUE,"Лист2";#N/A,#N/A,TRUE,"Лист3"}</definedName>
    <definedName name="wrn1.aug" localSheetId="5">{"det (May)",#N/A,FALSE,"June";"sum (MAY YTD)",#N/A,FALSE,"June YTD"}</definedName>
    <definedName name="wrn1.aug" localSheetId="6">{"det (May)",#N/A,FALSE,"June";"sum (MAY YTD)",#N/A,FALSE,"June YTD"}</definedName>
    <definedName name="wrn1.aug" localSheetId="3">{"det (May)",#N/A,FALSE,"June";"sum (MAY YTD)",#N/A,FALSE,"June YTD"}</definedName>
    <definedName name="wrn1.aug">{"det (May)",#N/A,FALSE,"June";"sum (MAY YTD)",#N/A,FALSE,"June YTD"}</definedName>
    <definedName name="wrn1.augtyd" localSheetId="5">{"det (May)",#N/A,FALSE,"June";"sum (MAY YTD)",#N/A,FALSE,"June YTD"}</definedName>
    <definedName name="wrn1.augtyd" localSheetId="6">{"det (May)",#N/A,FALSE,"June";"sum (MAY YTD)",#N/A,FALSE,"June YTD"}</definedName>
    <definedName name="wrn1.augtyd" localSheetId="3">{"det (May)",#N/A,FALSE,"June";"sum (MAY YTD)",#N/A,FALSE,"June YTD"}</definedName>
    <definedName name="wrn1.augtyd">{"det (May)",#N/A,FALSE,"June";"sum (MAY YTD)",#N/A,FALSE,"June YTD"}</definedName>
    <definedName name="wrn1.augyt" localSheetId="5">{"det (May)",#N/A,FALSE,"June";"sum (MAY YTD)",#N/A,FALSE,"June YTD"}</definedName>
    <definedName name="wrn1.augyt" localSheetId="6">{"det (May)",#N/A,FALSE,"June";"sum (MAY YTD)",#N/A,FALSE,"June YTD"}</definedName>
    <definedName name="wrn1.augyt" localSheetId="3">{"det (May)",#N/A,FALSE,"June";"sum (MAY YTD)",#N/A,FALSE,"June YTD"}</definedName>
    <definedName name="wrn1.augyt">{"det (May)",#N/A,FALSE,"June";"sum (MAY YTD)",#N/A,FALSE,"June YTD"}</definedName>
    <definedName name="wrn1.brol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localSheetId="5">{"det (May)",#N/A,FALSE,"June";"sum (MAY YTD)",#N/A,FALSE,"June YTD"}</definedName>
    <definedName name="wrn1.june" localSheetId="6">{"det (May)",#N/A,FALSE,"June";"sum (MAY YTD)",#N/A,FALSE,"June YTD"}</definedName>
    <definedName name="wrn1.june" localSheetId="3">{"det (May)",#N/A,FALSE,"June";"sum (MAY YTD)",#N/A,FALSE,"June YTD"}</definedName>
    <definedName name="wrn1.june">{"det (May)",#N/A,FALSE,"June";"sum (MAY YTD)",#N/A,FALSE,"June YTD"}</definedName>
    <definedName name="wrn2.brol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localSheetId="5">{"det (May)",#N/A,FALSE,"June";"sum (MAY YTD)",#N/A,FALSE,"June YTD"}</definedName>
    <definedName name="wrn2.june" localSheetId="6">{"det (May)",#N/A,FALSE,"June";"sum (MAY YTD)",#N/A,FALSE,"June YTD"}</definedName>
    <definedName name="wrn2.june" localSheetId="3">{"det (May)",#N/A,FALSE,"June";"sum (MAY YTD)",#N/A,FALSE,"June YTD"}</definedName>
    <definedName name="wrn2.june">{"det (May)",#N/A,FALSE,"June";"sum (MAY YTD)",#N/A,FALSE,"June YTD"}</definedName>
    <definedName name="wvu.start.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vu.start.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vu.start.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vu.start.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vu.vi1." localSheetId="5">{TRUE,TRUE,-1.25,-15.5,484.5,276.75,FALSE,TRUE,TRUE,TRUE,0,1,#N/A,4,8,8.61016949152542,4,3,FALSE,TRUE,3,TRUE,1,FALSE,75,"Swvu.vi1.","ACwvu.vi1.",#N/A,FALSE,FALSE,0.31,0.69,0.72,0.74,2,"&amp;CFile:&amp;F","Page &amp;P of &amp;N",FALSE,FALSE,FALSE,FALSE,1,#N/A,1,1,FALSE,FALSE,#N/A,"Cwvu.vi1.",FALSE,FALSE,FALSE,9,300,300,FALSE,FALSE,TRUE,TRUE,TRUE}</definedName>
    <definedName name="wvu.vi1." localSheetId="6">{TRUE,TRUE,-1.25,-15.5,484.5,276.75,FALSE,TRUE,TRUE,TRUE,0,1,#N/A,4,8,8.61016949152542,4,3,FALSE,TRUE,3,TRUE,1,FALSE,75,"Swvu.vi1.","ACwvu.vi1.",#N/A,FALSE,FALSE,0.31,0.69,0.72,0.74,2,"&amp;CFile:&amp;F","Page &amp;P of &amp;N",FALSE,FALSE,FALSE,FALSE,1,#N/A,1,1,FALSE,FALSE,#N/A,"Cwvu.vi1.",FALSE,FALSE,FALSE,9,300,300,FALSE,FALSE,TRUE,TRUE,TRUE}</definedName>
    <definedName name="wvu.vi1." localSheetId="3">{TRUE,TRUE,-1.25,-15.5,484.5,276.75,FALSE,TRUE,TRUE,TRUE,0,1,#N/A,4,8,8.61016949152542,4,3,FALSE,TRUE,3,TRUE,1,FALSE,75,"Swvu.vi1.","ACwvu.vi1.",#N/A,FALSE,FALSE,0.31,0.69,0.72,0.74,2,"&amp;CFile:&amp;F","Page &amp;P of &amp;N",FALSE,FALSE,FALSE,FALSE,1,#N/A,1,1,FALSE,FALSE,#N/A,"Cwvu.vi1.",FALSE,FALSE,FALSE,9,300,300,FALSE,FALSE,TRUE,TRUE,TRUE}</definedName>
    <definedName name="wvu.vi1.">{TRUE,TRUE,-1.25,-15.5,484.5,276.75,FALSE,TRUE,TRUE,TRUE,0,1,#N/A,4,8,8.61016949152542,4,3,FALSE,TRUE,3,TRUE,1,FALSE,75,"Swvu.vi1.","ACwvu.vi1.",#N/A,FALSE,FALSE,0.31,0.69,0.72,0.74,2,"&amp;CFile:&amp;F","Page &amp;P of &amp;N",FALSE,FALSE,FALSE,FALSE,1,#N/A,1,1,FALSE,FALSE,#N/A,"Cwvu.vi1.",FALSE,FALSE,FALSE,9,300,300,FALSE,FALSE,TRUE,TRUE,TRUE}</definedName>
    <definedName name="WW" localSheetId="5">#REF!</definedName>
    <definedName name="WW" localSheetId="6">#REF!</definedName>
    <definedName name="WW" localSheetId="3">#REF!</definedName>
    <definedName name="WW">#REF!</definedName>
    <definedName name="www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ww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ww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ww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wwww">{#N/A,#N/A,FALSE,"property";#N/A,#N/A,FALSE,"tenants";#N/A,#N/A,FALSE,"capital";#N/A,#N/A,FALSE,"summary"}</definedName>
    <definedName name="wwwwwwwwwwww">DIN #REF!</definedName>
    <definedName name="wxp" localSheetId="5">#REF!</definedName>
    <definedName name="wxp" localSheetId="6">#REF!</definedName>
    <definedName name="wxp" localSheetId="3">#REF!</definedName>
    <definedName name="wxp">#REF!</definedName>
    <definedName name="Wyliczanka">#REF!</definedName>
    <definedName name="wynagrodzenia">#REF!</definedName>
    <definedName name="x" localSheetId="5">{#N/A,#N/A,FALSE,"Balance Sheets";#N/A,#N/A,FALSE,"96 Conservative";#N/A,#N/A,FALSE,"96 Possible"}</definedName>
    <definedName name="x" localSheetId="6">{#N/A,#N/A,FALSE,"Balance Sheets";#N/A,#N/A,FALSE,"96 Conservative";#N/A,#N/A,FALSE,"96 Possible"}</definedName>
    <definedName name="x" localSheetId="3">{#N/A,#N/A,FALSE,"Balance Sheets";#N/A,#N/A,FALSE,"96 Conservative";#N/A,#N/A,FALSE,"96 Possible"}</definedName>
    <definedName name="x">{#N/A,#N/A,FALSE,"Balance Sheets";#N/A,#N/A,FALSE,"96 Conservative";#N/A,#N/A,FALSE,"96 Possible"}</definedName>
    <definedName name="XREF_COLUMN_10">#REF!</definedName>
    <definedName name="XREF_COLUMN_11">#REF!</definedName>
    <definedName name="XREF_COLUMN_12">#REF!</definedName>
    <definedName name="XREF_COLUMN_13">#REF!</definedName>
    <definedName name="XREF_COLUMN_14">#REF!</definedName>
    <definedName name="XREF_COLUMN_15">#REF!</definedName>
    <definedName name="XREF_COLUMN_16">#REF!</definedName>
    <definedName name="XREF_COLUMN_3">#REF!</definedName>
    <definedName name="XREF_COLUMN_4">#REF!</definedName>
    <definedName name="XREF_COLUMN_5">#REF!</definedName>
    <definedName name="XREF_COLUMN_6">#REF!</definedName>
    <definedName name="XREF_COLUMN_7">#REF!</definedName>
    <definedName name="XREF_COLUMN_8">#REF!</definedName>
    <definedName name="XREF_COLUMN_9">#REF!</definedName>
    <definedName name="XRefActiveRow">#REF!</definedName>
    <definedName name="XRefColumnsCount">1</definedName>
    <definedName name="XRefCopy1">#REF!</definedName>
    <definedName name="XRefCopy10">#REF!</definedName>
    <definedName name="XRefCopy17">#REF!</definedName>
    <definedName name="XRefCopy17Row">#REF!</definedName>
    <definedName name="XRefCopy18">#REF!</definedName>
    <definedName name="XRefCopy18Row">#REF!</definedName>
    <definedName name="XRefCopy19">#REF!</definedName>
    <definedName name="XRefCopy19Row">#REF!</definedName>
    <definedName name="XRefCopy1Row">#REF!</definedName>
    <definedName name="XRefCopy20">#REF!</definedName>
    <definedName name="XRefCopy23">#REF!</definedName>
    <definedName name="XRefCopy23Row">#REF!</definedName>
    <definedName name="XRefCopy24">#REF!</definedName>
    <definedName name="XRefCopy24Row">#REF!</definedName>
    <definedName name="XRefCopy27">#REF!</definedName>
    <definedName name="XRefCopy27Row">#REF!</definedName>
    <definedName name="XRefCopy28">#REF!</definedName>
    <definedName name="XRefCopy29">#REF!</definedName>
    <definedName name="XRefCopy29Row">#REF!</definedName>
    <definedName name="XRefCopy30">#REF!</definedName>
    <definedName name="XRefCopy31">#REF!</definedName>
    <definedName name="XRefCopy32">#REF!</definedName>
    <definedName name="XRefCopy33">#REF!</definedName>
    <definedName name="XRefCopy34">#REF!</definedName>
    <definedName name="XRefCopy36">#REF!</definedName>
    <definedName name="XRefCopy58">#REF!</definedName>
    <definedName name="XRefCopy6">#REF!</definedName>
    <definedName name="XRefCopy62">#REF!</definedName>
    <definedName name="XRefCopy63">#REF!</definedName>
    <definedName name="XRefCopy68">#REF!</definedName>
    <definedName name="XRefCopy7">#REF!</definedName>
    <definedName name="XRefCopy70">#REF!</definedName>
    <definedName name="XRefCopy71">#REF!</definedName>
    <definedName name="XRefCopy72">#REF!</definedName>
    <definedName name="XRefCopy73">#REF!</definedName>
    <definedName name="XRefCopyRangeCount">1</definedName>
    <definedName name="XRefPaste1">#REF!</definedName>
    <definedName name="XRefPaste10">#REF!</definedName>
    <definedName name="XRefPaste10Row">#REF!</definedName>
    <definedName name="XRefPaste11">#REF!</definedName>
    <definedName name="XRefPaste11Row">#REF!</definedName>
    <definedName name="XRefPaste13">#REF!</definedName>
    <definedName name="XRefPaste13Row">#REF!</definedName>
    <definedName name="XRefPaste14">#REF!</definedName>
    <definedName name="XRefPaste14Row">#REF!</definedName>
    <definedName name="XRefPaste15">#REF!</definedName>
    <definedName name="XRefPaste15Row">#REF!</definedName>
    <definedName name="XRefPaste16">#REF!</definedName>
    <definedName name="XRefPaste16Row">#REF!</definedName>
    <definedName name="XRefPaste17">#REF!</definedName>
    <definedName name="XRefPaste17Row">#REF!</definedName>
    <definedName name="XRefPaste18">#REF!</definedName>
    <definedName name="XRefPaste1Row">#REF!</definedName>
    <definedName name="XRefPaste21">#REF!</definedName>
    <definedName name="XRefPaste3">#REF!</definedName>
    <definedName name="XRefPaste3Row">#REF!</definedName>
    <definedName name="XRefPaste6">#REF!</definedName>
    <definedName name="XRefPaste6Row">#REF!</definedName>
    <definedName name="XRefPaste7">#REF!</definedName>
    <definedName name="XRefPaste7Row">#REF!</definedName>
    <definedName name="XRefPaste8">#REF!</definedName>
    <definedName name="XRefPaste8Row">#REF!</definedName>
    <definedName name="XRefPaste9">#REF!</definedName>
    <definedName name="XRefPaste9Row">#REF!</definedName>
    <definedName name="XRefPasteRangeCount">5</definedName>
    <definedName name="xs">{#N/A,#N/A,FALSE,"Aging Summary";#N/A,#N/A,FALSE,"Ratio Analysis";#N/A,#N/A,FALSE,"Test 120 Day Accts";#N/A,#N/A,FALSE,"Tickmarks"}</definedName>
    <definedName name="xsgh">#REF!</definedName>
    <definedName name="xss">{#N/A,#N/A,FALSE,"Aging Summary";#N/A,#N/A,FALSE,"Ratio Analysis";#N/A,#N/A,FALSE,"Test 120 Day Accts";#N/A,#N/A,FALSE,"Tickmarks"}</definedName>
    <definedName name="xx" localSheetId="5">#REF!</definedName>
    <definedName name="xx" localSheetId="6">#REF!</definedName>
    <definedName name="xx" localSheetId="3">#REF!</definedName>
    <definedName name="xx">#REF!</definedName>
    <definedName name="xxnn" localSheetId="5">{#N/A,#N/A,FALSE,"Balance Sheets";#N/A,#N/A,FALSE,"96 Conservative";#N/A,#N/A,FALSE,"96 Possible"}</definedName>
    <definedName name="xxnn" localSheetId="6">{#N/A,#N/A,FALSE,"Balance Sheets";#N/A,#N/A,FALSE,"96 Conservative";#N/A,#N/A,FALSE,"96 Possible"}</definedName>
    <definedName name="xxnn" localSheetId="3">{#N/A,#N/A,FALSE,"Balance Sheets";#N/A,#N/A,FALSE,"96 Conservative";#N/A,#N/A,FALSE,"96 Possible"}</definedName>
    <definedName name="xxnn">{#N/A,#N/A,FALSE,"Balance Sheets";#N/A,#N/A,FALSE,"96 Conservative";#N/A,#N/A,FALSE,"96 Possible"}</definedName>
    <definedName name="xxx" localSheetId="5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xxx" localSheetId="6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xxx" localSheetId="3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xxx">{TRUE,TRUE,-1.25,-15.5,484.5,276.75,FALSE,TRUE,TRUE,TRUE,0,1,#N/A,1,#N/A,16.0571428571429,16.4117647058824,1,FALSE,FALSE,3,TRUE,1,FALSE,100,"Swvu.start.","ACwvu.start.",#N/A,FALSE,FALSE,0.75,0.75,1,1,1,"&amp;A","Page &amp;P",FALSE,FALSE,FALSE,TRUE,1,100,#N/A,#N/A,FALSE,FALSE,#N/A,#N/A,FALSE,FALSE,FALSE,9,65532,65532,FALSE,FALSE,TRUE,TRUE,TRUE}</definedName>
    <definedName name="xxx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xxxx" localSheetId="5">{"det (May)",#N/A,FALSE,"June";"sum (MAY YTD)",#N/A,FALSE,"June YTD"}</definedName>
    <definedName name="xxxx" localSheetId="6">{"det (May)",#N/A,FALSE,"June";"sum (MAY YTD)",#N/A,FALSE,"June YTD"}</definedName>
    <definedName name="xxxx" localSheetId="3">{"det (May)",#N/A,FALSE,"June";"sum (MAY YTD)",#N/A,FALSE,"June YTD"}</definedName>
    <definedName name="xxxx">{"det (May)",#N/A,FALSE,"June";"sum (MAY YTD)",#N/A,FALSE,"June YTD"}</definedName>
    <definedName name="xyz" localSheetId="5">{#N/A,#N/A,FALSE,"Balance Sheets";#N/A,#N/A,FALSE,"96 Conservative";#N/A,#N/A,FALSE,"96 Possible"}</definedName>
    <definedName name="xyz" localSheetId="6">{#N/A,#N/A,FALSE,"Balance Sheets";#N/A,#N/A,FALSE,"96 Conservative";#N/A,#N/A,FALSE,"96 Possible"}</definedName>
    <definedName name="xyz" localSheetId="3">{#N/A,#N/A,FALSE,"Balance Sheets";#N/A,#N/A,FALSE,"96 Conservative";#N/A,#N/A,FALSE,"96 Possible"}</definedName>
    <definedName name="xyz">{#N/A,#N/A,FALSE,"Balance Sheets";#N/A,#N/A,FALSE,"96 Conservative";#N/A,#N/A,FALSE,"96 Possible"}</definedName>
    <definedName name="ydb" localSheetId="5">#REF!</definedName>
    <definedName name="ydb" localSheetId="6">#REF!</definedName>
    <definedName name="ydb" localSheetId="3">#REF!</definedName>
    <definedName name="ydb">#REF!</definedName>
    <definedName name="Year" localSheetId="5">#REF!</definedName>
    <definedName name="Year" localSheetId="6">#REF!</definedName>
    <definedName name="Year" localSheetId="3">#REF!</definedName>
    <definedName name="Year">#REF!</definedName>
    <definedName name="YEARHIGH">"YEARHIGH"</definedName>
    <definedName name="YearIn" localSheetId="5">#REF!</definedName>
    <definedName name="YearIn" localSheetId="6">#REF!</definedName>
    <definedName name="YearIn" localSheetId="3">#REF!</definedName>
    <definedName name="YearIn">#REF!</definedName>
    <definedName name="YEARLOW">"YEARLOW"</definedName>
    <definedName name="Years">#REF!</definedName>
    <definedName name="YES">#REF!</definedName>
    <definedName name="YesNo">#REF!</definedName>
    <definedName name="YesNo2019">#REF!</definedName>
    <definedName name="yhi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yhi_1">{#N/A,#N/A,FALSE,"Recap";#N/A,#N/A,FALSE,"Roma";#N/A,#N/A,FALSE,"Rimini Conad";#N/A,#N/A,FALSE,"Bari cine focus";#N/A,#N/A,FALSE,"Guissano";#N/A,#N/A,FALSE,"Assago";#N/A,#N/A,FALSE,"Bari GS";#N/A,#N/A,FALSE,"Uranio Verone";#N/A,#N/A,FALSE,"Bari LM";#N/A,#N/A,FALSE,"modugno Auchan";#N/A,#N/A,FALSE,"Cagliari";#N/A,#N/A,FALSE,"Firenze";#N/A,#N/A,FALSE,"Fiumicino";#N/A,#N/A,FALSE,"caserta";#N/A,#N/A,FALSE,"Mestre - 2";#N/A,#N/A,FALSE,"Recap_Francs";#N/A,#N/A,FALSE,"Approche traduction"}</definedName>
    <definedName name="Yield" localSheetId="5">#REF!</definedName>
    <definedName name="Yield" localSheetId="6">#REF!</definedName>
    <definedName name="Yield" localSheetId="3">#REF!</definedName>
    <definedName name="Yield">#REF!</definedName>
    <definedName name="yjktyk">#REF!</definedName>
    <definedName name="yjkyt">#REF!</definedName>
    <definedName name="ymkrykry" localSheetId="5">{#N/A,#N/A,TRUE,"Лист1";#N/A,#N/A,TRUE,"Лист2";#N/A,#N/A,TRUE,"Лист3"}</definedName>
    <definedName name="ymkrykry" localSheetId="6">{#N/A,#N/A,TRUE,"Лист1";#N/A,#N/A,TRUE,"Лист2";#N/A,#N/A,TRUE,"Лист3"}</definedName>
    <definedName name="ymkrykry" localSheetId="3">{#N/A,#N/A,TRUE,"Лист1";#N/A,#N/A,TRUE,"Лист2";#N/A,#N/A,TRUE,"Лист3"}</definedName>
    <definedName name="ymkrykry">{#N/A,#N/A,TRUE,"Лист1";#N/A,#N/A,TRUE,"Лист2";#N/A,#N/A,TRUE,"Лист3"}</definedName>
    <definedName name="YONOZBY" localSheetId="5">#REF!</definedName>
    <definedName name="YONOZBY" localSheetId="6">#REF!</definedName>
    <definedName name="YONOZBY" localSheetId="3">#REF!</definedName>
    <definedName name="YONOZBY">#REF!</definedName>
    <definedName name="YONOZETGY" localSheetId="5">#REF!</definedName>
    <definedName name="YONOZETGY" localSheetId="6">#REF!</definedName>
    <definedName name="YONOZETGY" localSheetId="3">#REF!</definedName>
    <definedName name="YONOZETGY">#REF!</definedName>
    <definedName name="YONOZFY" localSheetId="5">#REF!</definedName>
    <definedName name="YONOZFY" localSheetId="6">#REF!</definedName>
    <definedName name="YONOZFY" localSheetId="3">#REF!</definedName>
    <definedName name="YONOZFY">#REF!</definedName>
    <definedName name="YONOZGY" localSheetId="5">#REF!</definedName>
    <definedName name="YONOZGY" localSheetId="6">#REF!</definedName>
    <definedName name="YONOZGY" localSheetId="3">#REF!</definedName>
    <definedName name="YONOZGY">#REF!</definedName>
    <definedName name="YONOZRBY" localSheetId="5">#REF!</definedName>
    <definedName name="YONOZRBY" localSheetId="6">#REF!</definedName>
    <definedName name="YONOZRBY" localSheetId="3">#REF!</definedName>
    <definedName name="YONOZRBY">#REF!</definedName>
    <definedName name="YTD_ADDITIONS" localSheetId="5">#REF!</definedName>
    <definedName name="YTD_ADDITIONS" localSheetId="6">#REF!</definedName>
    <definedName name="YTD_ADDITIONS" localSheetId="3">#REF!</definedName>
    <definedName name="YTD_ADDITIONS">#REF!</definedName>
    <definedName name="YTD_CML_UNIX" localSheetId="5">#REF!</definedName>
    <definedName name="YTD_CML_UNIX" localSheetId="6">#REF!</definedName>
    <definedName name="YTD_CML_UNIX">#REF!</definedName>
    <definedName name="YTD_DISPOSALS" localSheetId="5">#REF!</definedName>
    <definedName name="YTD_DISPOSALS" localSheetId="6">#REF!</definedName>
    <definedName name="YTD_DISPOSALS">#REF!</definedName>
    <definedName name="YTD_EOS_ADDITIONS" localSheetId="5">#REF!</definedName>
    <definedName name="YTD_EOS_ADDITIONS" localSheetId="6">#REF!</definedName>
    <definedName name="YTD_EOS_ADDITIONS">#REF!</definedName>
    <definedName name="YTD_EOS_DEPRECIATION" localSheetId="5">#REF!</definedName>
    <definedName name="YTD_EOS_DEPRECIATION" localSheetId="6">#REF!</definedName>
    <definedName name="YTD_EOS_DEPRECIATION">#REF!</definedName>
    <definedName name="YTD_GOODWILL" localSheetId="5">#REF!</definedName>
    <definedName name="YTD_GOODWILL" localSheetId="6">#REF!</definedName>
    <definedName name="YTD_GOODWILL">#REF!</definedName>
    <definedName name="YTD_NET_ADDITIONS" localSheetId="5">#REF!</definedName>
    <definedName name="YTD_NET_ADDITIONS" localSheetId="6">#REF!</definedName>
    <definedName name="YTD_NET_ADDITIONS">#REF!</definedName>
    <definedName name="YTD_SYS_ADDITIONS" localSheetId="5">#REF!</definedName>
    <definedName name="YTD_SYS_ADDITIONS" localSheetId="6">#REF!</definedName>
    <definedName name="YTD_SYS_ADDITIONS">#REF!</definedName>
    <definedName name="YTD_SYS_DEPRECIATION" localSheetId="5">#REF!</definedName>
    <definedName name="YTD_SYS_DEPRECIATION" localSheetId="6">#REF!</definedName>
    <definedName name="YTD_SYS_DEPRECIATION">#REF!</definedName>
    <definedName name="ytd99kzt" localSheetId="5">#REF!</definedName>
    <definedName name="ytd99kzt" localSheetId="6">#REF!</definedName>
    <definedName name="ytd99kzt">#REF!</definedName>
    <definedName name="ytd99usd" localSheetId="5">#REF!</definedName>
    <definedName name="ytd99usd" localSheetId="6">#REF!</definedName>
    <definedName name="ytd99usd">#REF!</definedName>
    <definedName name="ytyry">{#N/A,#N/A,FALSE,"property";#N/A,#N/A,FALSE,"tenants";#N/A,#N/A,FALSE,"capital";#N/A,#N/A,FALSE,"summary"}</definedName>
    <definedName name="YUTYUTIIYIYUIIUIU">{"Inter_Business_Direct_Alloc (XNV)",#N/A,FALSE,"XNV";"Inter_Business_Indirect_Alloc (XNV)",#N/A,FALSE,"XNV";"Corporate_Services (XNV)",#N/A,FALSE,"XNV"}</definedName>
    <definedName name="yyyyy">{#N/A,#N/A,FALSE,"property";#N/A,#N/A,FALSE,"tenants";#N/A,#N/A,FALSE,"capital";#N/A,#N/A,FALSE,"summary"}</definedName>
    <definedName name="yyyyyy" localSheetId="6">#REF!</definedName>
    <definedName name="yyyyyy">#REF!</definedName>
    <definedName name="Z" localSheetId="5">#REF!</definedName>
    <definedName name="Z" localSheetId="6">#REF!</definedName>
    <definedName name="Z">#REF!</definedName>
    <definedName name="Z_C37E65A7_9893_435E_9759_72E0D8A5DD87_.wvu.PrintTitles" localSheetId="5">#REF!</definedName>
    <definedName name="Z_C37E65A7_9893_435E_9759_72E0D8A5DD87_.wvu.PrintTitles" localSheetId="6">#REF!</definedName>
    <definedName name="Z_C37E65A7_9893_435E_9759_72E0D8A5DD87_.wvu.PrintTitles" localSheetId="3">#REF!</definedName>
    <definedName name="Z_C37E65A7_9893_435E_9759_72E0D8A5DD87_.wvu.PrintTitles">#REF!</definedName>
    <definedName name="Zakazka">#REF!</definedName>
    <definedName name="Zaklad22">#REF!</definedName>
    <definedName name="Zaklad5">#REF!</definedName>
    <definedName name="ZAKRES1">#REF!</definedName>
    <definedName name="Zaventhem2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zeljka" localSheetId="5">{"det (May)",#N/A,FALSE,"June";"sum (MAY YTD)",#N/A,FALSE,"June YTD"}</definedName>
    <definedName name="zeljka" localSheetId="6">{"det (May)",#N/A,FALSE,"June";"sum (MAY YTD)",#N/A,FALSE,"June YTD"}</definedName>
    <definedName name="zeljka" localSheetId="3">{"det (May)",#N/A,FALSE,"June";"sum (MAY YTD)",#N/A,FALSE,"June YTD"}</definedName>
    <definedName name="zeljka">{"det (May)",#N/A,FALSE,"June";"sum (MAY YTD)",#N/A,FALSE,"June YTD"}</definedName>
    <definedName name="zeljka1" localSheetId="5">{"det (May)",#N/A,FALSE,"June";"sum (MAY YTD)",#N/A,FALSE,"June YTD"}</definedName>
    <definedName name="zeljka1" localSheetId="6">{"det (May)",#N/A,FALSE,"June";"sum (MAY YTD)",#N/A,FALSE,"June YTD"}</definedName>
    <definedName name="zeljka1" localSheetId="3">{"det (May)",#N/A,FALSE,"June";"sum (MAY YTD)",#N/A,FALSE,"June YTD"}</definedName>
    <definedName name="zeljka1">{"det (May)",#N/A,FALSE,"June";"sum (MAY YTD)",#N/A,FALSE,"June YTD"}</definedName>
    <definedName name="zeljka2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localSheetId="5">{"det (May)",#N/A,FALSE,"June";"sum (MAY YTD)",#N/A,FALSE,"June YTD"}</definedName>
    <definedName name="zeljka3" localSheetId="6">{"det (May)",#N/A,FALSE,"June";"sum (MAY YTD)",#N/A,FALSE,"June YTD"}</definedName>
    <definedName name="zeljka3" localSheetId="3">{"det (May)",#N/A,FALSE,"June";"sum (MAY YTD)",#N/A,FALSE,"June YTD"}</definedName>
    <definedName name="zeljka3">{"det (May)",#N/A,FALSE,"June";"sum (MAY YTD)",#N/A,FALSE,"June YTD"}</definedName>
    <definedName name="zes">NA()</definedName>
    <definedName name="zes_17">NA()</definedName>
    <definedName name="zestawienie">37391.4140491898</definedName>
    <definedName name="zheldor" localSheetId="5">#REF!</definedName>
    <definedName name="zheldor" localSheetId="6">#REF!</definedName>
    <definedName name="zheldor" localSheetId="3">#REF!</definedName>
    <definedName name="zheldor">#REF!</definedName>
    <definedName name="zheldorizdat" localSheetId="5">#REF!</definedName>
    <definedName name="zheldorizdat" localSheetId="6">#REF!</definedName>
    <definedName name="zheldorizdat" localSheetId="3">#REF!</definedName>
    <definedName name="zheldorizdat">#REF!</definedName>
    <definedName name="Zhotovitel">#REF!</definedName>
    <definedName name="Zmiany_MT">#REF!</definedName>
    <definedName name="zxcxzc" localSheetId="5">{"det (May)",#N/A,FALSE,"June";"sum (MAY YTD)",#N/A,FALSE,"June YTD"}</definedName>
    <definedName name="zxcxzc" localSheetId="6">{"det (May)",#N/A,FALSE,"June";"sum (MAY YTD)",#N/A,FALSE,"June YTD"}</definedName>
    <definedName name="zxcxzc" localSheetId="3">{"det (May)",#N/A,FALSE,"June";"sum (MAY YTD)",#N/A,FALSE,"June YTD"}</definedName>
    <definedName name="zxcxzc">{"det (May)",#N/A,FALSE,"June";"sum (MAY YTD)",#N/A,FALSE,"June YTD"}</definedName>
    <definedName name="zxczxc" localSheetId="5">{"det (May)",#N/A,FALSE,"June";"sum (MAY YTD)",#N/A,FALSE,"June YTD"}</definedName>
    <definedName name="zxczxc" localSheetId="6">{"det (May)",#N/A,FALSE,"June";"sum (MAY YTD)",#N/A,FALSE,"June YTD"}</definedName>
    <definedName name="zxczxc" localSheetId="3">{"det (May)",#N/A,FALSE,"June";"sum (MAY YTD)",#N/A,FALSE,"June YTD"}</definedName>
    <definedName name="zxczxc">{"det (May)",#N/A,FALSE,"June";"sum (MAY YTD)",#N/A,FALSE,"June YTD"}</definedName>
    <definedName name="zxczxczczxc" localSheetId="5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localSheetId="6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localSheetId="3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z" localSheetId="5">#REF!</definedName>
    <definedName name="zzz" localSheetId="6">#REF!</definedName>
    <definedName name="zzz" localSheetId="3">#REF!</definedName>
    <definedName name="zzz">#REF!</definedName>
    <definedName name="а1" localSheetId="5">#REF!</definedName>
    <definedName name="а1" localSheetId="6">#REF!</definedName>
    <definedName name="а1" localSheetId="3">#REF!</definedName>
    <definedName name="а1">#REF!</definedName>
    <definedName name="А2" localSheetId="5">#REF!</definedName>
    <definedName name="А2" localSheetId="6">#REF!</definedName>
    <definedName name="А2" localSheetId="3">#REF!</definedName>
    <definedName name="А2">#REF!</definedName>
    <definedName name="АААААААА">#REF!</definedName>
    <definedName name="Айжол" localSheetId="5">#REF!</definedName>
    <definedName name="Айжол" localSheetId="6">#REF!</definedName>
    <definedName name="Айжол" localSheetId="3">#REF!</definedName>
    <definedName name="Айжол">#REF!</definedName>
    <definedName name="ап">#REF!</definedName>
    <definedName name="биржа" localSheetId="5">#REF!</definedName>
    <definedName name="биржа" localSheetId="6">#REF!</definedName>
    <definedName name="биржа" localSheetId="3">#REF!</definedName>
    <definedName name="биржа">#REF!</definedName>
    <definedName name="биржа1" localSheetId="5">#REF!</definedName>
    <definedName name="биржа1" localSheetId="6">#REF!</definedName>
    <definedName name="биржа1" localSheetId="3">#REF!</definedName>
    <definedName name="биржа1">#REF!</definedName>
    <definedName name="БЛРаздел1" localSheetId="5">#REF!,#REF!,#REF!,#REF!,#REF!,#REF!,#REF!,#REF!,#REF!</definedName>
    <definedName name="БЛРаздел1" localSheetId="6">#REF!,#REF!,#REF!,#REF!,#REF!,#REF!,#REF!,#REF!,#REF!</definedName>
    <definedName name="БЛРаздел1" localSheetId="3">#REF!,#REF!,#REF!,#REF!,#REF!,#REF!,#REF!,#REF!,#REF!</definedName>
    <definedName name="БЛРаздел1">#REF!,#REF!,#REF!,#REF!,#REF!,#REF!,#REF!,#REF!,#REF!</definedName>
    <definedName name="БЛРаздел2" localSheetId="5">#REF!,#REF!,#REF!,#REF!,#REF!,#REF!,#REF!</definedName>
    <definedName name="БЛРаздел2" localSheetId="6">#REF!,#REF!,#REF!,#REF!,#REF!,#REF!,#REF!</definedName>
    <definedName name="БЛРаздел2" localSheetId="3">#REF!,#REF!,#REF!,#REF!,#REF!,#REF!,#REF!</definedName>
    <definedName name="БЛРаздел2">#REF!,#REF!,#REF!,#REF!,#REF!,#REF!,#REF!</definedName>
    <definedName name="БЛРаздел3" localSheetId="5">#REF!,#REF!,#REF!,#REF!,#REF!,#REF!,#REF!,#REF!,#REF!,#REF!,#REF!,#REF!</definedName>
    <definedName name="БЛРаздел3" localSheetId="6">#REF!,#REF!,#REF!,#REF!,#REF!,#REF!,#REF!,#REF!,#REF!,#REF!,#REF!,#REF!</definedName>
    <definedName name="БЛРаздел3" localSheetId="3">#REF!,#REF!,#REF!,#REF!,#REF!,#REF!,#REF!,#REF!,#REF!,#REF!,#REF!,#REF!</definedName>
    <definedName name="БЛРаздел3">#REF!,#REF!,#REF!,#REF!,#REF!,#REF!,#REF!,#REF!,#REF!,#REF!,#REF!,#REF!</definedName>
    <definedName name="БЛРаздел4" localSheetId="5">#REF!,#REF!,#REF!,#REF!,#REF!,#REF!,#REF!,#REF!,#REF!</definedName>
    <definedName name="БЛРаздел4" localSheetId="6">#REF!,#REF!,#REF!,#REF!,#REF!,#REF!,#REF!,#REF!,#REF!</definedName>
    <definedName name="БЛРаздел4" localSheetId="3">#REF!,#REF!,#REF!,#REF!,#REF!,#REF!,#REF!,#REF!,#REF!</definedName>
    <definedName name="БЛРаздел4">#REF!,#REF!,#REF!,#REF!,#REF!,#REF!,#REF!,#REF!,#REF!</definedName>
    <definedName name="БЛРаздел5" localSheetId="5">#REF!,#REF!,#REF!,#REF!,#REF!,#REF!,#REF!,#REF!</definedName>
    <definedName name="БЛРаздел5" localSheetId="6">#REF!,#REF!,#REF!,#REF!,#REF!,#REF!,#REF!,#REF!</definedName>
    <definedName name="БЛРаздел5" localSheetId="3">#REF!,#REF!,#REF!,#REF!,#REF!,#REF!,#REF!,#REF!</definedName>
    <definedName name="БЛРаздел5">#REF!,#REF!,#REF!,#REF!,#REF!,#REF!,#REF!,#REF!</definedName>
    <definedName name="БЛРаздел6" localSheetId="5">#REF!,#REF!,#REF!,#REF!,#REF!,#REF!,#REF!,#REF!</definedName>
    <definedName name="БЛРаздел6" localSheetId="6">#REF!,#REF!,#REF!,#REF!,#REF!,#REF!,#REF!,#REF!</definedName>
    <definedName name="БЛРаздел6" localSheetId="3">#REF!,#REF!,#REF!,#REF!,#REF!,#REF!,#REF!,#REF!</definedName>
    <definedName name="БЛРаздел6">#REF!,#REF!,#REF!,#REF!,#REF!,#REF!,#REF!,#REF!</definedName>
    <definedName name="БЛРаздел7" localSheetId="5">#REF!,#REF!,#REF!,#REF!</definedName>
    <definedName name="БЛРаздел7" localSheetId="6">#REF!,#REF!,#REF!,#REF!</definedName>
    <definedName name="БЛРаздел7" localSheetId="3">#REF!,#REF!,#REF!,#REF!</definedName>
    <definedName name="БЛРаздел7">#REF!,#REF!,#REF!,#REF!</definedName>
    <definedName name="БЛРаздел8" localSheetId="5">#REF!,#REF!,#REF!,#REF!,#REF!,#REF!</definedName>
    <definedName name="БЛРаздел8" localSheetId="6">#REF!,#REF!,#REF!,#REF!,#REF!,#REF!</definedName>
    <definedName name="БЛРаздел8" localSheetId="3">#REF!,#REF!,#REF!,#REF!,#REF!,#REF!</definedName>
    <definedName name="БЛРаздел8">#REF!,#REF!,#REF!,#REF!,#REF!,#REF!</definedName>
    <definedName name="БЛРаздел9" localSheetId="5">#REF!,#REF!,#REF!,#REF!,#REF!,#REF!,#REF!,#REF!,#REF!,#REF!,#REF!</definedName>
    <definedName name="БЛРаздел9" localSheetId="6">#REF!,#REF!,#REF!,#REF!,#REF!,#REF!,#REF!,#REF!,#REF!,#REF!,#REF!</definedName>
    <definedName name="БЛРаздел9" localSheetId="3">#REF!,#REF!,#REF!,#REF!,#REF!,#REF!,#REF!,#REF!,#REF!,#REF!,#REF!</definedName>
    <definedName name="БЛРаздел9">#REF!,#REF!,#REF!,#REF!,#REF!,#REF!,#REF!,#REF!,#REF!,#REF!,#REF!</definedName>
    <definedName name="БПДанные" localSheetId="5">#REF!,#REF!,#REF!</definedName>
    <definedName name="БПДанные" localSheetId="6">#REF!,#REF!,#REF!</definedName>
    <definedName name="БПДанные" localSheetId="3">#REF!,#REF!,#REF!</definedName>
    <definedName name="БПДанные">#REF!,#REF!,#REF!</definedName>
    <definedName name="в" localSheetId="5">#REF!</definedName>
    <definedName name="в" localSheetId="6">#REF!</definedName>
    <definedName name="в" localSheetId="3">#REF!</definedName>
    <definedName name="в">#REF!</definedName>
    <definedName name="в23ё">#REF!</definedName>
    <definedName name="в256" localSheetId="5">#REF!</definedName>
    <definedName name="в256" localSheetId="6">#REF!</definedName>
    <definedName name="в256" localSheetId="3">#REF!</definedName>
    <definedName name="в256">#REF!</definedName>
    <definedName name="вв">#REF!</definedName>
    <definedName name="второй" localSheetId="5">#REF!</definedName>
    <definedName name="второй" localSheetId="6">#REF!</definedName>
    <definedName name="второй" localSheetId="3">#REF!</definedName>
    <definedName name="второй">#REF!</definedName>
    <definedName name="вуув" localSheetId="5">{#N/A,#N/A,TRUE,"Лист1";#N/A,#N/A,TRUE,"Лист2";#N/A,#N/A,TRUE,"Лист3"}</definedName>
    <definedName name="вуув" localSheetId="6">{#N/A,#N/A,TRUE,"Лист1";#N/A,#N/A,TRUE,"Лист2";#N/A,#N/A,TRUE,"Лист3"}</definedName>
    <definedName name="вуув" localSheetId="3">{#N/A,#N/A,TRUE,"Лист1";#N/A,#N/A,TRUE,"Лист2";#N/A,#N/A,TRUE,"Лист3"}</definedName>
    <definedName name="вуув">{#N/A,#N/A,TRUE,"Лист1";#N/A,#N/A,TRUE,"Лист2";#N/A,#N/A,TRUE,"Лист3"}</definedName>
    <definedName name="грприрцфв00ав98" localSheetId="5">{#N/A,#N/A,TRUE,"Лист1";#N/A,#N/A,TRUE,"Лист2";#N/A,#N/A,TRUE,"Лист3"}</definedName>
    <definedName name="грприрцфв00ав98" localSheetId="6">{#N/A,#N/A,TRUE,"Лист1";#N/A,#N/A,TRUE,"Лист2";#N/A,#N/A,TRUE,"Лист3"}</definedName>
    <definedName name="грприрцфв00ав98" localSheetId="3">{#N/A,#N/A,TRUE,"Лист1";#N/A,#N/A,TRUE,"Лист2";#N/A,#N/A,TRUE,"Лист3"}</definedName>
    <definedName name="грприрцфв00ав98">{#N/A,#N/A,TRUE,"Лист1";#N/A,#N/A,TRUE,"Лист2";#N/A,#N/A,TRUE,"Лист3"}</definedName>
    <definedName name="Группа" localSheetId="5">#REF!</definedName>
    <definedName name="Группа" localSheetId="6">#REF!</definedName>
    <definedName name="Группа" localSheetId="3">#REF!</definedName>
    <definedName name="Группа">#REF!</definedName>
    <definedName name="грфинцкавг98Х" localSheetId="5">{#N/A,#N/A,TRUE,"Лист1";#N/A,#N/A,TRUE,"Лист2";#N/A,#N/A,TRUE,"Лист3"}</definedName>
    <definedName name="грфинцкавг98Х" localSheetId="6">{#N/A,#N/A,TRUE,"Лист1";#N/A,#N/A,TRUE,"Лист2";#N/A,#N/A,TRUE,"Лист3"}</definedName>
    <definedName name="грфинцкавг98Х" localSheetId="3">{#N/A,#N/A,TRUE,"Лист1";#N/A,#N/A,TRUE,"Лист2";#N/A,#N/A,TRUE,"Лист3"}</definedName>
    <definedName name="грфинцкавг98Х">{#N/A,#N/A,TRUE,"Лист1";#N/A,#N/A,TRUE,"Лист2";#N/A,#N/A,TRUE,"Лист3"}</definedName>
    <definedName name="д" localSheetId="5">#REF!</definedName>
    <definedName name="д" localSheetId="6">#REF!</definedName>
    <definedName name="д" localSheetId="3">#REF!</definedName>
    <definedName name="д">#REF!</definedName>
    <definedName name="дебит" localSheetId="5">#REF!</definedName>
    <definedName name="дебит" localSheetId="6">#REF!</definedName>
    <definedName name="дебит" localSheetId="3">#REF!</definedName>
    <definedName name="дебит">#REF!</definedName>
    <definedName name="дмтс" localSheetId="5">#REF!</definedName>
    <definedName name="дмтс" localSheetId="6">#REF!</definedName>
    <definedName name="дмтс" localSheetId="3">#REF!</definedName>
    <definedName name="дмтс">#REF!</definedName>
    <definedName name="Добыча" localSheetId="5">#REF!</definedName>
    <definedName name="Добыча" localSheetId="6">#REF!</definedName>
    <definedName name="Добыча" localSheetId="3">#REF!</definedName>
    <definedName name="Добыча">#REF!</definedName>
    <definedName name="Доз5" localSheetId="5">#REF!</definedName>
    <definedName name="Доз5" localSheetId="6">#REF!</definedName>
    <definedName name="Доз5" localSheetId="3">#REF!</definedName>
    <definedName name="Доз5">#REF!</definedName>
    <definedName name="е" localSheetId="5">#REF!</definedName>
    <definedName name="е" localSheetId="6">#REF!</definedName>
    <definedName name="е" localSheetId="3">#REF!</definedName>
    <definedName name="е">#REF!</definedName>
    <definedName name="ж" localSheetId="5">#REF!</definedName>
    <definedName name="ж" localSheetId="6">#REF!</definedName>
    <definedName name="ж" localSheetId="3">#REF!</definedName>
    <definedName name="ж">#REF!</definedName>
    <definedName name="Зарплата" localSheetId="5">#REF!</definedName>
    <definedName name="Зарплата" localSheetId="6">#REF!</definedName>
    <definedName name="Зарплата" localSheetId="3">#REF!</definedName>
    <definedName name="Зарплата">#REF!</definedName>
    <definedName name="й">#REF!</definedName>
    <definedName name="йй">#REF!</definedName>
    <definedName name="ииииии">#REF!</definedName>
    <definedName name="импорт" localSheetId="5">#REF!</definedName>
    <definedName name="импорт" localSheetId="6">#REF!</definedName>
    <definedName name="импорт" localSheetId="3">#REF!</definedName>
    <definedName name="импорт">#REF!</definedName>
    <definedName name="индплан" localSheetId="5">#REF!</definedName>
    <definedName name="индплан" localSheetId="6">#REF!</definedName>
    <definedName name="индплан">#REF!</definedName>
    <definedName name="индцкавг98" localSheetId="5">{#N/A,#N/A,TRUE,"Лист1";#N/A,#N/A,TRUE,"Лист2";#N/A,#N/A,TRUE,"Лист3"}</definedName>
    <definedName name="индцкавг98" localSheetId="6">{#N/A,#N/A,TRUE,"Лист1";#N/A,#N/A,TRUE,"Лист2";#N/A,#N/A,TRUE,"Лист3"}</definedName>
    <definedName name="индцкавг98" localSheetId="3">{#N/A,#N/A,TRUE,"Лист1";#N/A,#N/A,TRUE,"Лист2";#N/A,#N/A,TRUE,"Лист3"}</definedName>
    <definedName name="индцкавг98">{#N/A,#N/A,TRUE,"Лист1";#N/A,#N/A,TRUE,"Лист2";#N/A,#N/A,TRUE,"Лист3"}</definedName>
    <definedName name="ке">#REF!</definedName>
    <definedName name="кеппппппппппп" localSheetId="5">{#N/A,#N/A,TRUE,"Лист1";#N/A,#N/A,TRUE,"Лист2";#N/A,#N/A,TRUE,"Лист3"}</definedName>
    <definedName name="кеппппппппппп" localSheetId="6">{#N/A,#N/A,TRUE,"Лист1";#N/A,#N/A,TRUE,"Лист2";#N/A,#N/A,TRUE,"Лист3"}</definedName>
    <definedName name="кеппппппппппп" localSheetId="3">{#N/A,#N/A,TRUE,"Лист1";#N/A,#N/A,TRUE,"Лист2";#N/A,#N/A,TRUE,"Лист3"}</definedName>
    <definedName name="кеппппппппппп">{#N/A,#N/A,TRUE,"Лист1";#N/A,#N/A,TRUE,"Лист2";#N/A,#N/A,TRUE,"Лист3"}</definedName>
    <definedName name="Класс" localSheetId="5">#REF!</definedName>
    <definedName name="Класс" localSheetId="6">#REF!</definedName>
    <definedName name="Класс" localSheetId="3">#REF!</definedName>
    <definedName name="Класс">#REF!</definedName>
    <definedName name="Макрос1">#REF!</definedName>
    <definedName name="Макрос2" localSheetId="5">#REF!</definedName>
    <definedName name="Макрос2" localSheetId="6">#REF!</definedName>
    <definedName name="Макрос2" localSheetId="3">#REF!</definedName>
    <definedName name="Макрос2">#REF!</definedName>
    <definedName name="Макрос3" localSheetId="5">#REF!</definedName>
    <definedName name="Макрос3" localSheetId="6">#REF!</definedName>
    <definedName name="Макрос3" localSheetId="3">#REF!</definedName>
    <definedName name="Макрос3">#REF!</definedName>
    <definedName name="Макрос4" localSheetId="5">#REF!</definedName>
    <definedName name="Макрос4" localSheetId="6">#REF!</definedName>
    <definedName name="Макрос4" localSheetId="3">#REF!</definedName>
    <definedName name="Макрос4">#REF!</definedName>
    <definedName name="ммм">#REF!</definedName>
    <definedName name="МО001" localSheetId="5">#REF!</definedName>
    <definedName name="МО001" localSheetId="6">#REF!</definedName>
    <definedName name="МО001" localSheetId="3">#REF!</definedName>
    <definedName name="МО001">#REF!</definedName>
    <definedName name="мтиьт" localSheetId="5">{#N/A,#N/A,TRUE,"Лист1";#N/A,#N/A,TRUE,"Лист2";#N/A,#N/A,TRUE,"Лист3"}</definedName>
    <definedName name="мтиьт" localSheetId="6">{#N/A,#N/A,TRUE,"Лист1";#N/A,#N/A,TRUE,"Лист2";#N/A,#N/A,TRUE,"Лист3"}</definedName>
    <definedName name="мтиьт" localSheetId="3">{#N/A,#N/A,TRUE,"Лист1";#N/A,#N/A,TRUE,"Лист2";#N/A,#N/A,TRUE,"Лист3"}</definedName>
    <definedName name="мтиьт">{#N/A,#N/A,TRUE,"Лист1";#N/A,#N/A,TRUE,"Лист2";#N/A,#N/A,TRUE,"Лист3"}</definedName>
    <definedName name="мтт">#REF!</definedName>
    <definedName name="мым">#REF!</definedName>
    <definedName name="обор" localSheetId="5">#REF!,#REF!,#REF!,#REF!,#REF!,#REF!,#REF!,#REF!,#REF!,#REF!,#REF!,#REF!</definedName>
    <definedName name="обор" localSheetId="6">#REF!,#REF!,#REF!,#REF!,#REF!,#REF!,#REF!,#REF!,#REF!,#REF!,#REF!,#REF!</definedName>
    <definedName name="обор" localSheetId="3">#REF!,#REF!,#REF!,#REF!,#REF!,#REF!,#REF!,#REF!,#REF!,#REF!,#REF!,#REF!</definedName>
    <definedName name="обор">#REF!,#REF!,#REF!,#REF!,#REF!,#REF!,#REF!,#REF!,#REF!,#REF!,#REF!,#REF!</definedName>
    <definedName name="обороты" localSheetId="5">#REF!,#REF!,#REF!,#REF!,#REF!,#REF!,#REF!,#REF!,#REF!</definedName>
    <definedName name="обороты" localSheetId="6">#REF!,#REF!,#REF!,#REF!,#REF!,#REF!,#REF!,#REF!,#REF!</definedName>
    <definedName name="обороты" localSheetId="3">#REF!,#REF!,#REF!,#REF!,#REF!,#REF!,#REF!,#REF!,#REF!</definedName>
    <definedName name="обороты">#REF!,#REF!,#REF!,#REF!,#REF!,#REF!,#REF!,#REF!,#REF!</definedName>
    <definedName name="обуч">#REF!</definedName>
    <definedName name="оман">#REF!</definedName>
    <definedName name="опер">#REF!</definedName>
    <definedName name="п" localSheetId="5">#REF!</definedName>
    <definedName name="п" localSheetId="6">#REF!</definedName>
    <definedName name="п" localSheetId="3">#REF!</definedName>
    <definedName name="п">#REF!</definedName>
    <definedName name="первый" localSheetId="5">#REF!</definedName>
    <definedName name="первый" localSheetId="6">#REF!</definedName>
    <definedName name="первый">#REF!</definedName>
    <definedName name="Подготовка_к_печати_и_сохранение0710">#REF!</definedName>
    <definedName name="ппппп" localSheetId="5">{#N/A,#N/A,TRUE,"Лист1";#N/A,#N/A,TRUE,"Лист2";#N/A,#N/A,TRUE,"Лист3"}</definedName>
    <definedName name="ппппп" localSheetId="6">{#N/A,#N/A,TRUE,"Лист1";#N/A,#N/A,TRUE,"Лист2";#N/A,#N/A,TRUE,"Лист3"}</definedName>
    <definedName name="ппппп" localSheetId="3">{#N/A,#N/A,TRUE,"Лист1";#N/A,#N/A,TRUE,"Лист2";#N/A,#N/A,TRUE,"Лист3"}</definedName>
    <definedName name="ппппп">{#N/A,#N/A,TRUE,"Лист1";#N/A,#N/A,TRUE,"Лист2";#N/A,#N/A,TRUE,"Лист3"}</definedName>
    <definedName name="Предприятия" localSheetId="5">#REF!</definedName>
    <definedName name="Предприятия" localSheetId="6">#REF!</definedName>
    <definedName name="Предприятия" localSheetId="3">#REF!</definedName>
    <definedName name="Предприятия">#REF!</definedName>
    <definedName name="прибыль3" localSheetId="5">{#N/A,#N/A,TRUE,"Лист1";#N/A,#N/A,TRUE,"Лист2";#N/A,#N/A,TRUE,"Лист3"}</definedName>
    <definedName name="прибыль3" localSheetId="6">{#N/A,#N/A,TRUE,"Лист1";#N/A,#N/A,TRUE,"Лист2";#N/A,#N/A,TRUE,"Лист3"}</definedName>
    <definedName name="прибыль3" localSheetId="3">{#N/A,#N/A,TRUE,"Лист1";#N/A,#N/A,TRUE,"Лист2";#N/A,#N/A,TRUE,"Лист3"}</definedName>
    <definedName name="прибыль3">{#N/A,#N/A,TRUE,"Лист1";#N/A,#N/A,TRUE,"Лист2";#N/A,#N/A,TRUE,"Лист3"}</definedName>
    <definedName name="прро" localSheetId="5">{#VALUE!,#N/A,FALSE,0;#N/A,#N/A,FALSE,0;#N/A,#N/A,FALSE,0;#N/A,#N/A,FALSE,0}</definedName>
    <definedName name="прро" localSheetId="6">{#VALUE!,#N/A,FALSE,0;#N/A,#N/A,FALSE,0;#N/A,#N/A,FALSE,0;#N/A,#N/A,FALSE,0}</definedName>
    <definedName name="прро" localSheetId="3">{#VALUE!,#N/A,FALSE,0;#N/A,#N/A,FALSE,0;#N/A,#N/A,FALSE,0;#N/A,#N/A,FALSE,0}</definedName>
    <definedName name="прро">{#VALUE!,#N/A,FALSE,0;#N/A,#N/A,FALSE,0;#N/A,#N/A,FALSE,0;#N/A,#N/A,FALSE,0}</definedName>
    <definedName name="рис1" localSheetId="5">{#N/A,#N/A,TRUE,"Лист1";#N/A,#N/A,TRUE,"Лист2";#N/A,#N/A,TRUE,"Лист3"}</definedName>
    <definedName name="рис1" localSheetId="6">{#N/A,#N/A,TRUE,"Лист1";#N/A,#N/A,TRUE,"Лист2";#N/A,#N/A,TRUE,"Лист3"}</definedName>
    <definedName name="рис1" localSheetId="3">{#N/A,#N/A,TRUE,"Лист1";#N/A,#N/A,TRUE,"Лист2";#N/A,#N/A,TRUE,"Лист3"}</definedName>
    <definedName name="рис1">{#N/A,#N/A,TRUE,"Лист1";#N/A,#N/A,TRUE,"Лист2";#N/A,#N/A,TRUE,"Лист3"}</definedName>
    <definedName name="роол" localSheetId="5">{#VALUE!,#N/A,FALSE,0;#N/A,#N/A,FALSE,0;#N/A,#N/A,FALSE,0;#N/A,#N/A,FALSE,0}</definedName>
    <definedName name="роол" localSheetId="6">{#VALUE!,#N/A,FALSE,0;#N/A,#N/A,FALSE,0;#N/A,#N/A,FALSE,0;#N/A,#N/A,FALSE,0}</definedName>
    <definedName name="роол" localSheetId="3">{#VALUE!,#N/A,FALSE,0;#N/A,#N/A,FALSE,0;#N/A,#N/A,FALSE,0;#N/A,#N/A,FALSE,0}</definedName>
    <definedName name="роол">{#VALUE!,#N/A,FALSE,0;#N/A,#N/A,FALSE,0;#N/A,#N/A,FALSE,0;#N/A,#N/A,FALSE,0}</definedName>
    <definedName name="с">#REF!</definedName>
    <definedName name="сартпо">#REF!</definedName>
    <definedName name="Сводный_баланс_н_п_с">#REF!</definedName>
    <definedName name="см" localSheetId="5">#REF!</definedName>
    <definedName name="см" localSheetId="6">#REF!</definedName>
    <definedName name="см" localSheetId="3">#REF!</definedName>
    <definedName name="см">#REF!</definedName>
    <definedName name="СП" localSheetId="5">#REF!</definedName>
    <definedName name="СП" localSheetId="6">#REF!</definedName>
    <definedName name="СП" localSheetId="3">#REF!</definedName>
    <definedName name="СП">#REF!</definedName>
    <definedName name="СписокТЭП" localSheetId="5">#REF!</definedName>
    <definedName name="СписокТЭП" localSheetId="6">#REF!</definedName>
    <definedName name="СписокТЭП" localSheetId="3">#REF!</definedName>
    <definedName name="СписокТЭП">#REF!</definedName>
    <definedName name="сс">#REF!</definedName>
    <definedName name="сссс">#REF!</definedName>
    <definedName name="ссы">#REF!</definedName>
    <definedName name="Станция" localSheetId="5">#REF!</definedName>
    <definedName name="Станция" localSheetId="6">#REF!</definedName>
    <definedName name="Станция" localSheetId="3">#REF!</definedName>
    <definedName name="Станция">#REF!</definedName>
    <definedName name="сяры" localSheetId="5">#REF!</definedName>
    <definedName name="сяры" localSheetId="6">#REF!</definedName>
    <definedName name="сяры" localSheetId="3">#REF!</definedName>
    <definedName name="сяры">#REF!</definedName>
    <definedName name="титэк" localSheetId="5">#REF!</definedName>
    <definedName name="титэк" localSheetId="6">#REF!</definedName>
    <definedName name="титэк" localSheetId="3">#REF!</definedName>
    <definedName name="титэк">#REF!</definedName>
    <definedName name="титэк1" localSheetId="5">#REF!</definedName>
    <definedName name="титэк1" localSheetId="6">#REF!</definedName>
    <definedName name="титэк1">#REF!</definedName>
    <definedName name="титэмба" localSheetId="5">#REF!</definedName>
    <definedName name="титэмба" localSheetId="6">#REF!</definedName>
    <definedName name="титэмба">#REF!</definedName>
    <definedName name="тп" localSheetId="5">{#N/A,#N/A,TRUE,"Лист1";#N/A,#N/A,TRUE,"Лист2";#N/A,#N/A,TRUE,"Лист3"}</definedName>
    <definedName name="тп" localSheetId="6">{#N/A,#N/A,TRUE,"Лист1";#N/A,#N/A,TRUE,"Лист2";#N/A,#N/A,TRUE,"Лист3"}</definedName>
    <definedName name="тп" localSheetId="3">{#N/A,#N/A,TRUE,"Лист1";#N/A,#N/A,TRUE,"Лист2";#N/A,#N/A,TRUE,"Лист3"}</definedName>
    <definedName name="тп">{#N/A,#N/A,TRUE,"Лист1";#N/A,#N/A,TRUE,"Лист2";#N/A,#N/A,TRUE,"Лист3"}</definedName>
    <definedName name="Трансляция_F" localSheetId="5">#REF!</definedName>
    <definedName name="Трансляция_F" localSheetId="6">#REF!</definedName>
    <definedName name="Трансляция_F" localSheetId="3">#REF!</definedName>
    <definedName name="Трансляция_F">#REF!</definedName>
    <definedName name="третий" localSheetId="5">#REF!</definedName>
    <definedName name="третий" localSheetId="6">#REF!</definedName>
    <definedName name="третий" localSheetId="3">#REF!</definedName>
    <definedName name="третий">#REF!</definedName>
    <definedName name="у">#REF!</definedName>
    <definedName name="ук">#REF!</definedName>
    <definedName name="укеееукеееееееееееееее" localSheetId="5">{#N/A,#N/A,TRUE,"Лист1";#N/A,#N/A,TRUE,"Лист2";#N/A,#N/A,TRUE,"Лист3"}</definedName>
    <definedName name="укеееукеееееееееееееее" localSheetId="6">{#N/A,#N/A,TRUE,"Лист1";#N/A,#N/A,TRUE,"Лист2";#N/A,#N/A,TRUE,"Лист3"}</definedName>
    <definedName name="укеееукеееееееееееееее" localSheetId="3">{#N/A,#N/A,TRUE,"Лист1";#N/A,#N/A,TRUE,"Лист2";#N/A,#N/A,TRUE,"Лист3"}</definedName>
    <definedName name="укеееукеееееееееееееее">{#N/A,#N/A,TRUE,"Лист1";#N/A,#N/A,TRUE,"Лист2";#N/A,#N/A,TRUE,"Лист3"}</definedName>
    <definedName name="укеукеуеуе" localSheetId="5">{#N/A,#N/A,TRUE,"Лист1";#N/A,#N/A,TRUE,"Лист2";#N/A,#N/A,TRUE,"Лист3"}</definedName>
    <definedName name="укеукеуеуе" localSheetId="6">{#N/A,#N/A,TRUE,"Лист1";#N/A,#N/A,TRUE,"Лист2";#N/A,#N/A,TRUE,"Лист3"}</definedName>
    <definedName name="укеукеуеуе" localSheetId="3">{#N/A,#N/A,TRUE,"Лист1";#N/A,#N/A,TRUE,"Лист2";#N/A,#N/A,TRUE,"Лист3"}</definedName>
    <definedName name="укеукеуеуе">{#N/A,#N/A,TRUE,"Лист1";#N/A,#N/A,TRUE,"Лист2";#N/A,#N/A,TRUE,"Лист3"}</definedName>
    <definedName name="Упорядочить_по_областям" localSheetId="5">#REF!</definedName>
    <definedName name="Упорядочить_по_областям" localSheetId="6">#REF!</definedName>
    <definedName name="Упорядочить_по_областям" localSheetId="3">#REF!</definedName>
    <definedName name="Упорядочить_по_областям">#REF!</definedName>
    <definedName name="ф77" localSheetId="5">#REF!</definedName>
    <definedName name="ф77" localSheetId="6">#REF!</definedName>
    <definedName name="ф77" localSheetId="3">#REF!</definedName>
    <definedName name="ф77">#REF!</definedName>
    <definedName name="Флажок16_Щелкнуть">#REF!</definedName>
    <definedName name="форма6" localSheetId="5">#REF!</definedName>
    <definedName name="форма6" localSheetId="6">#REF!</definedName>
    <definedName name="форма6" localSheetId="3">#REF!</definedName>
    <definedName name="форма6">#REF!</definedName>
    <definedName name="ц">#REF!</definedName>
    <definedName name="ЦО1" localSheetId="5">#REF!</definedName>
    <definedName name="ЦО1" localSheetId="6">#REF!</definedName>
    <definedName name="ЦО1" localSheetId="3">#REF!</definedName>
    <definedName name="ЦО1">#REF!</definedName>
    <definedName name="цу">#REF!</definedName>
    <definedName name="четвертый" localSheetId="5">#REF!</definedName>
    <definedName name="четвертый" localSheetId="6">#REF!</definedName>
    <definedName name="четвертый" localSheetId="3">#REF!</definedName>
    <definedName name="четвертый">#REF!</definedName>
    <definedName name="щ">#REF!</definedName>
    <definedName name="ыв">#REF!</definedName>
    <definedName name="ыуаы" localSheetId="5">{#N/A,#N/A,TRUE,"Лист1";#N/A,#N/A,TRUE,"Лист2";#N/A,#N/A,TRUE,"Лист3"}</definedName>
    <definedName name="ыуаы" localSheetId="6">{#N/A,#N/A,TRUE,"Лист1";#N/A,#N/A,TRUE,"Лист2";#N/A,#N/A,TRUE,"Лист3"}</definedName>
    <definedName name="ыуаы" localSheetId="3">{#N/A,#N/A,TRUE,"Лист1";#N/A,#N/A,TRUE,"Лист2";#N/A,#N/A,TRUE,"Лист3"}</definedName>
    <definedName name="ыуаы">{#N/A,#N/A,TRUE,"Лист1";#N/A,#N/A,TRUE,"Лист2";#N/A,#N/A,TRUE,"Лист3"}</definedName>
    <definedName name="ыыыы">#REF!</definedName>
    <definedName name="Экспорт_Объемы_добычи" localSheetId="5">#REF!</definedName>
    <definedName name="Экспорт_Объемы_добычи" localSheetId="6">#REF!</definedName>
    <definedName name="Экспорт_Объемы_добычи" localSheetId="3">#REF!</definedName>
    <definedName name="Экспорт_Объемы_добычи">#REF!</definedName>
    <definedName name="Экспорт_Поставки_нефти" localSheetId="5">#REF!</definedName>
    <definedName name="Экспорт_Поставки_нефти" localSheetId="6">#REF!</definedName>
    <definedName name="Экспорт_Поставки_нефти" localSheetId="3">#REF!</definedName>
    <definedName name="Экспорт_Поставки_нефт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1" l="1"/>
  <c r="K31" i="6"/>
  <c r="K30" i="6"/>
  <c r="K33" i="6"/>
  <c r="K23" i="6"/>
  <c r="K9" i="6"/>
  <c r="I45" i="6"/>
  <c r="I34" i="6"/>
  <c r="I27" i="6"/>
  <c r="I18" i="6"/>
  <c r="I20" i="6"/>
  <c r="I46" i="6"/>
  <c r="V66" i="1"/>
  <c r="V51" i="1"/>
  <c r="V50" i="1"/>
  <c r="V49" i="1"/>
  <c r="V48" i="1"/>
  <c r="V47" i="1"/>
  <c r="V33" i="1"/>
  <c r="V41" i="1"/>
  <c r="V42" i="1"/>
  <c r="V64" i="1" s="1"/>
  <c r="V43" i="1"/>
  <c r="V63" i="1"/>
  <c r="V65" i="1"/>
  <c r="V40" i="1" l="1"/>
  <c r="V62" i="1" s="1"/>
  <c r="F46" i="6" l="1"/>
  <c r="F45" i="6" l="1"/>
  <c r="G45" i="6" l="1"/>
  <c r="V28" i="1" s="1"/>
  <c r="I44" i="6" l="1"/>
  <c r="I43" i="6"/>
  <c r="I42" i="6"/>
  <c r="I41" i="6"/>
  <c r="I40" i="6"/>
  <c r="I39" i="6"/>
  <c r="I38" i="6"/>
  <c r="I37" i="6"/>
  <c r="H45" i="6"/>
  <c r="E45" i="6"/>
  <c r="J45" i="6" l="1"/>
  <c r="L45" i="6" s="1"/>
  <c r="D45" i="6"/>
  <c r="G47" i="7" l="1"/>
  <c r="F47" i="7"/>
  <c r="E47" i="7"/>
  <c r="D47" i="7"/>
  <c r="H47" i="7"/>
  <c r="F20" i="6" l="1"/>
  <c r="M20" i="1" l="1"/>
  <c r="N20" i="1"/>
  <c r="O20" i="1"/>
  <c r="G20" i="6" l="1"/>
  <c r="T63" i="1"/>
  <c r="T64" i="1"/>
  <c r="T65" i="1"/>
  <c r="T33" i="1"/>
  <c r="T40" i="1"/>
  <c r="V25" i="1" l="1"/>
  <c r="T62" i="1"/>
  <c r="E20" i="6"/>
  <c r="J20" i="6" l="1"/>
  <c r="D20" i="6"/>
  <c r="H20" i="6"/>
  <c r="I9" i="6"/>
  <c r="I19" i="6"/>
  <c r="L6" i="6" l="1"/>
  <c r="G34" i="6"/>
  <c r="V27" i="1" s="1"/>
  <c r="S33" i="1" l="1"/>
  <c r="S63" i="1" l="1"/>
  <c r="S64" i="1"/>
  <c r="S65" i="1"/>
  <c r="S40" i="1"/>
  <c r="S29" i="1" s="1"/>
  <c r="G27" i="6"/>
  <c r="V26" i="1" l="1"/>
  <c r="G46" i="6"/>
  <c r="V24" i="1" s="1"/>
  <c r="S62" i="1"/>
  <c r="L33" i="6"/>
  <c r="L32" i="6"/>
  <c r="L31" i="6"/>
  <c r="L30" i="6"/>
  <c r="L26" i="6"/>
  <c r="L24" i="6"/>
  <c r="L23" i="6"/>
  <c r="L25" i="6"/>
  <c r="V29" i="1" l="1"/>
  <c r="I25" i="6"/>
  <c r="L15" i="6"/>
  <c r="L19" i="6"/>
  <c r="L8" i="6"/>
  <c r="L7" i="6"/>
  <c r="L9" i="6"/>
  <c r="L10" i="6"/>
  <c r="L11" i="6"/>
  <c r="L13" i="6"/>
  <c r="L12" i="6"/>
  <c r="L14" i="6"/>
  <c r="L18" i="6"/>
  <c r="L17" i="6"/>
  <c r="L16" i="6"/>
  <c r="L20" i="6" l="1"/>
  <c r="H34" i="6"/>
  <c r="F34" i="6"/>
  <c r="E34" i="6"/>
  <c r="F27" i="6"/>
  <c r="H27" i="6"/>
  <c r="E27" i="6"/>
  <c r="I33" i="6"/>
  <c r="I32" i="6"/>
  <c r="I31" i="6"/>
  <c r="I30" i="6"/>
  <c r="I26" i="6"/>
  <c r="I24" i="6"/>
  <c r="I23" i="6"/>
  <c r="I8" i="6"/>
  <c r="I7" i="6"/>
  <c r="I10" i="6"/>
  <c r="I11" i="6"/>
  <c r="I13" i="6"/>
  <c r="I12" i="6"/>
  <c r="I14" i="6"/>
  <c r="I15" i="6"/>
  <c r="I16" i="6"/>
  <c r="I17" i="6"/>
  <c r="I6" i="6"/>
  <c r="E46" i="6" l="1"/>
  <c r="H46" i="6"/>
  <c r="J34" i="6"/>
  <c r="L34" i="6"/>
  <c r="D34" i="6"/>
  <c r="D27" i="6"/>
  <c r="L27" i="6"/>
  <c r="T29" i="1"/>
  <c r="J27" i="6"/>
  <c r="L46" i="6" l="1"/>
  <c r="V52" i="1" s="1"/>
  <c r="J46" i="6"/>
  <c r="R64" i="1"/>
  <c r="R65" i="1"/>
  <c r="R34" i="1"/>
  <c r="R63" i="1" s="1"/>
  <c r="R33" i="1" l="1"/>
  <c r="R40" i="1"/>
  <c r="R29" i="1" s="1"/>
  <c r="Q33" i="1"/>
  <c r="R62" i="1" l="1"/>
  <c r="Q65" i="1"/>
  <c r="Q63" i="1" l="1"/>
  <c r="Q64" i="1"/>
  <c r="Q40" i="1"/>
  <c r="G20" i="1"/>
  <c r="H20" i="1"/>
  <c r="I20" i="1"/>
  <c r="J20" i="1"/>
  <c r="K20" i="1"/>
  <c r="L20" i="1"/>
  <c r="F20" i="1"/>
  <c r="C43" i="1"/>
  <c r="Q29" i="1" l="1"/>
  <c r="Q62" i="1"/>
  <c r="P64" i="1"/>
  <c r="P63" i="1"/>
  <c r="P62" i="1"/>
  <c r="P29" i="1"/>
  <c r="D37" i="4" l="1"/>
  <c r="D31" i="4"/>
  <c r="D43" i="4"/>
  <c r="D24" i="4"/>
  <c r="D45" i="4"/>
  <c r="D13" i="4"/>
  <c r="D7" i="4"/>
  <c r="D21" i="4"/>
  <c r="N64" i="1"/>
  <c r="L64" i="1"/>
  <c r="K64" i="1"/>
  <c r="J64" i="1"/>
  <c r="I64" i="1"/>
  <c r="H64" i="1"/>
  <c r="G64" i="1"/>
  <c r="O63" i="1"/>
  <c r="N63" i="1"/>
  <c r="M63" i="1"/>
  <c r="L63" i="1"/>
  <c r="K63" i="1"/>
  <c r="J63" i="1"/>
  <c r="I63" i="1"/>
  <c r="H63" i="1"/>
  <c r="G63" i="1"/>
  <c r="N62" i="1"/>
  <c r="M62" i="1"/>
  <c r="L62" i="1"/>
  <c r="K62" i="1"/>
  <c r="J62" i="1"/>
  <c r="I62" i="1"/>
  <c r="H62" i="1"/>
  <c r="G62" i="1"/>
  <c r="M35" i="1"/>
  <c r="M64" i="1" s="1"/>
  <c r="O62" i="1"/>
  <c r="O29" i="1"/>
  <c r="N29" i="1"/>
  <c r="D46" i="4"/>
  <c r="O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tc={D3AF05D2-081A-4BC1-A943-DE3727028D48}</author>
    <author>tc={67D23062-A399-42B7-ACF0-D095C0F956C2}</author>
  </authors>
  <commentList>
    <comment ref="U96" authorId="0" shapeId="0" xr:uid="{D3AF05D2-081A-4BC1-A943-DE3727028D48}">
      <text>
        <t>[Threaded comment]
Your version of Excel allows you to read this threaded comment; however, any edits to it will get removed if the file is opened in a newer version of Excel. Learn more: https://go.microsoft.com/fwlink/?linkid=870924
Comment:
    HU &amp; CZ (SK was acquired in the middle of february 2025)</t>
      </text>
    </comment>
    <comment ref="V96" authorId="1" shapeId="0" xr:uid="{67D23062-A399-42B7-ACF0-D095C0F956C2}">
      <text>
        <t>[Threaded comment]
Your version of Excel allows you to read this threaded comment; however, any edits to it will get removed if the file is opened in a newer version of Excel. Learn more: https://go.microsoft.com/fwlink/?linkid=870924
Comment:
    27.77% for HU&amp;CZ
34.77% for HU&amp;CZ&amp;SK</t>
      </text>
    </comment>
  </commentList>
</comments>
</file>

<file path=xl/sharedStrings.xml><?xml version="1.0" encoding="utf-8"?>
<sst xmlns="http://schemas.openxmlformats.org/spreadsheetml/2006/main" count="408" uniqueCount="226">
  <si>
    <r>
      <rPr>
        <b/>
        <sz val="11"/>
        <color theme="1"/>
        <rFont val="Calibri"/>
        <family val="2"/>
        <charset val="238"/>
      </rPr>
      <t xml:space="preserve">GROUP P&amp;L </t>
    </r>
    <r>
      <rPr>
        <sz val="11"/>
        <color theme="1"/>
        <rFont val="Calibri"/>
        <family val="2"/>
        <charset val="238"/>
      </rPr>
      <t>IFRS</t>
    </r>
  </si>
  <si>
    <t>Comments:</t>
  </si>
  <si>
    <t>Q1</t>
  </si>
  <si>
    <t>Q2*</t>
  </si>
  <si>
    <t>Q3</t>
  </si>
  <si>
    <t>Q4</t>
  </si>
  <si>
    <t>Q2</t>
  </si>
  <si>
    <t>[EUR m]</t>
  </si>
  <si>
    <t>GAV</t>
  </si>
  <si>
    <t>EUR m</t>
  </si>
  <si>
    <t>EUR/sqm</t>
  </si>
  <si>
    <t>HU</t>
  </si>
  <si>
    <t>CZ</t>
  </si>
  <si>
    <t xml:space="preserve"> 000 sqm</t>
  </si>
  <si>
    <t>Total</t>
  </si>
  <si>
    <t>(%)</t>
  </si>
  <si>
    <t>years</t>
  </si>
  <si>
    <t>EUR million</t>
  </si>
  <si>
    <t xml:space="preserve">EUR </t>
  </si>
  <si>
    <t>%</t>
  </si>
  <si>
    <t>EUR per share</t>
  </si>
  <si>
    <t>Konszolidált pénzügyi helyzet kimutatása (mérleg)</t>
  </si>
  <si>
    <t>Megjegyzés</t>
  </si>
  <si>
    <t>nem auditált 2023.03.31</t>
  </si>
  <si>
    <t>Eszközök</t>
  </si>
  <si>
    <t>Befektetett eszközök</t>
  </si>
  <si>
    <t>Befektetési célú ingatlanok</t>
  </si>
  <si>
    <t>Halasztott adó követelések</t>
  </si>
  <si>
    <t>Részesedések</t>
  </si>
  <si>
    <t>Egyéb befektetett eszközök</t>
  </si>
  <si>
    <t>Forgóeszközök</t>
  </si>
  <si>
    <t>Lízing- és egyéb vevőkövetelések</t>
  </si>
  <si>
    <t>Tényleges nyereségadó követelés</t>
  </si>
  <si>
    <t>Egyéb követelések</t>
  </si>
  <si>
    <t>Cash-flow fedezeti ügyletek valós értéke</t>
  </si>
  <si>
    <t>Banki biztosítéki számlák</t>
  </si>
  <si>
    <t>Pénz és pénzeszköz-egyenértékesek</t>
  </si>
  <si>
    <t>Eszközök összesen</t>
  </si>
  <si>
    <t>Források</t>
  </si>
  <si>
    <t>Saját tőke</t>
  </si>
  <si>
    <t>Jegyzett tőke</t>
  </si>
  <si>
    <t>Tőketartalék (ázsió)</t>
  </si>
  <si>
    <t>Egyéb átfogó jövedelem tartalék</t>
  </si>
  <si>
    <t>Eredménytartalék</t>
  </si>
  <si>
    <t>Tárgyidőszaki eredmény</t>
  </si>
  <si>
    <t>Hosszú lejáratú kötelezettségek</t>
  </si>
  <si>
    <t>Hosszú lejáratú hitelek és kölcsönök</t>
  </si>
  <si>
    <t>Bérlői letétek</t>
  </si>
  <si>
    <t>Halasztott adó kötelezettségek</t>
  </si>
  <si>
    <t>Egyéb hosszú lejáratú kötelezettségek</t>
  </si>
  <si>
    <t>Rövid lejáratú kötelezettségek</t>
  </si>
  <si>
    <t>Rövid lejáratú hitelek és kölcsönök</t>
  </si>
  <si>
    <t>Szállítók</t>
  </si>
  <si>
    <t>Tényleges nyereségadó kötelezettségek</t>
  </si>
  <si>
    <t>Céltartalékok</t>
  </si>
  <si>
    <t>Egyéb rövid lejáratú kötelezettségek</t>
  </si>
  <si>
    <t>Kötelezettségek összesen</t>
  </si>
  <si>
    <t>Saját tőke és kötelezettségek összesen</t>
  </si>
  <si>
    <t>Konszolidált eredménykimutatás</t>
  </si>
  <si>
    <t>nem auditált 2022.03.31</t>
  </si>
  <si>
    <t>Bérleti díj bevétel</t>
  </si>
  <si>
    <t>Üzemeltetési díj és egyéb bevétel</t>
  </si>
  <si>
    <t>Üzemeltetési és egyéb ingatlanhoz kapcsolódó költség</t>
  </si>
  <si>
    <t>Bruttó eredmény</t>
  </si>
  <si>
    <t>Igazgatási költségek</t>
  </si>
  <si>
    <t>Befektetési célú ingatlanok valós értékelésének nyeresége</t>
  </si>
  <si>
    <t>Működési eredmény</t>
  </si>
  <si>
    <t>Pénzügyi bevételek</t>
  </si>
  <si>
    <t>Pénzügyi ráfordítások</t>
  </si>
  <si>
    <t>Adózás előtti eredmény</t>
  </si>
  <si>
    <t>Nyereségadó</t>
  </si>
  <si>
    <t>Ebből anyavállalat tulajdonosaira jutó rész</t>
  </si>
  <si>
    <t>A következő időszakban a tárgyidőszaki eredménybe átsorolandó egyéb átfogó jövedelem</t>
  </si>
  <si>
    <t>Swap ügyletek évvégi értékelési differencia</t>
  </si>
  <si>
    <t>A következő időszakban a tárgyidőszaki eredménybe nem átsorolandó egyéb átfogó jövedelem:</t>
  </si>
  <si>
    <t>Egyéb átfogó eredménnyel szemben értékelt pénzügyi eszközök eredménye</t>
  </si>
  <si>
    <t>Tárgyidőszaki egyéb átfogó eredmény</t>
  </si>
  <si>
    <t>Tárgyidőszaki átfogó eredmény</t>
  </si>
  <si>
    <t>Egy részvényre jutó eredmény</t>
  </si>
  <si>
    <t>Alap és hígított EPS A részvénytípusra</t>
  </si>
  <si>
    <t>Alap és hígított EPS B részvénytípusra</t>
  </si>
  <si>
    <t>nem auditált 2023.09.30</t>
  </si>
  <si>
    <t>nem auditált 2023.09.30-án végződő
9 hónapos időszak</t>
  </si>
  <si>
    <t>nem auditált 2022.09.30-án végződő
9 hónapos időszak</t>
  </si>
  <si>
    <t>nem auditált 2023.09.30-án végződő
3 hónapos időszak</t>
  </si>
  <si>
    <t>nem auditált 2022.09.30-án végződő
3 hónapos időszak</t>
  </si>
  <si>
    <t>SK</t>
  </si>
  <si>
    <t>Hungary</t>
  </si>
  <si>
    <t>Sopron</t>
  </si>
  <si>
    <t>Budaors</t>
  </si>
  <si>
    <t>Debrecen - Kishegyesi</t>
  </si>
  <si>
    <t>Debrecen - Airport</t>
  </si>
  <si>
    <t>Miskolc - Szentpeteri</t>
  </si>
  <si>
    <t>Miskolc - Avas</t>
  </si>
  <si>
    <t>Czech Republic</t>
  </si>
  <si>
    <t>Slovakia</t>
  </si>
  <si>
    <t>Dunajská Streda</t>
  </si>
  <si>
    <t>Nitra</t>
  </si>
  <si>
    <t>Trnava</t>
  </si>
  <si>
    <t>Žilina</t>
  </si>
  <si>
    <t xml:space="preserve">Year opened/ acquired </t>
  </si>
  <si>
    <t>Ownership</t>
  </si>
  <si>
    <t>GLA (m2)</t>
  </si>
  <si>
    <t>Average rental €/ m2/ month</t>
  </si>
  <si>
    <t>Occupancy (%)</t>
  </si>
  <si>
    <t>Plot size</t>
  </si>
  <si>
    <t>Sub total</t>
  </si>
  <si>
    <t>Adjusted Occupancy</t>
  </si>
  <si>
    <t>OC Galerie - Ostrava</t>
  </si>
  <si>
    <t>RP Chrudim</t>
  </si>
  <si>
    <t>OC Silesia - Opava</t>
  </si>
  <si>
    <t>OC Fontána _Karlovy Vary</t>
  </si>
  <si>
    <r>
      <t xml:space="preserve">Budapest </t>
    </r>
    <r>
      <rPr>
        <i/>
        <sz val="11"/>
        <color theme="0"/>
        <rFont val="Calibri"/>
        <family val="2"/>
      </rPr>
      <t>- Vaci ut</t>
    </r>
  </si>
  <si>
    <r>
      <t>Eger</t>
    </r>
    <r>
      <rPr>
        <i/>
        <sz val="11"/>
        <color theme="0"/>
        <rFont val="Calibri"/>
        <family val="2"/>
      </rPr>
      <t xml:space="preserve"> - Rakoczi</t>
    </r>
  </si>
  <si>
    <r>
      <t>Erd</t>
    </r>
    <r>
      <rPr>
        <i/>
        <sz val="11"/>
        <color theme="0"/>
        <rFont val="Calibri"/>
        <family val="2"/>
      </rPr>
      <t xml:space="preserve"> - Budafoki</t>
    </r>
  </si>
  <si>
    <r>
      <t xml:space="preserve">Kecskemet </t>
    </r>
    <r>
      <rPr>
        <i/>
        <sz val="11"/>
        <color theme="0"/>
        <rFont val="Calibri"/>
        <family val="2"/>
      </rPr>
      <t>- Budai</t>
    </r>
  </si>
  <si>
    <r>
      <t xml:space="preserve">Nyiregyhaza </t>
    </r>
    <r>
      <rPr>
        <i/>
        <sz val="11"/>
        <color theme="0"/>
        <rFont val="Calibri"/>
        <family val="2"/>
      </rPr>
      <t>- Pazonyi</t>
    </r>
  </si>
  <si>
    <r>
      <t xml:space="preserve">Pecs </t>
    </r>
    <r>
      <rPr>
        <i/>
        <sz val="11"/>
        <color theme="0"/>
        <rFont val="Calibri"/>
        <family val="2"/>
      </rPr>
      <t>- Makay</t>
    </r>
  </si>
  <si>
    <r>
      <t>Szeged</t>
    </r>
    <r>
      <rPr>
        <i/>
        <sz val="11"/>
        <color theme="0"/>
        <rFont val="Calibri"/>
        <family val="2"/>
      </rPr>
      <t xml:space="preserve"> - Rokus</t>
    </r>
  </si>
  <si>
    <r>
      <t>Szekesfehervar</t>
    </r>
    <r>
      <rPr>
        <i/>
        <sz val="11"/>
        <color theme="0"/>
        <rFont val="Calibri"/>
        <family val="2"/>
      </rPr>
      <t xml:space="preserve"> - Aszalvolgyi</t>
    </r>
  </si>
  <si>
    <t>Valuation to  date (€m)</t>
  </si>
  <si>
    <t>PL</t>
  </si>
  <si>
    <t>CAGR  2027-2030</t>
  </si>
  <si>
    <t>- PL1</t>
  </si>
  <si>
    <t>- CZ1</t>
  </si>
  <si>
    <t>- PL2</t>
  </si>
  <si>
    <t>Leakage</t>
  </si>
  <si>
    <t>-</t>
  </si>
  <si>
    <t>NOI</t>
  </si>
  <si>
    <t>EBITDA</t>
  </si>
  <si>
    <t xml:space="preserve"> </t>
  </si>
  <si>
    <t>EPS</t>
  </si>
  <si>
    <t>CEE Core</t>
  </si>
  <si>
    <t>Management Financial Guidance / Menedzsment Pénzügyi Előrejelzés</t>
  </si>
  <si>
    <t>The current guidance provided below can be subject to unforeseeable events that may have adverse relevant effects on SPP's business operations /
Az alábbiakban szereplő jelenlegi előrejelzésre olyan előre nem látható események hatással lehetnek, amelyek kedvezőtlen hatással lehetnek az SPP üzleti tevékenységére</t>
  </si>
  <si>
    <t>P&amp;L  / Eredménykimutatás [EUR m]</t>
  </si>
  <si>
    <t>Gross Rental Income / Bruttó bérleti díjbevétel</t>
  </si>
  <si>
    <t>NEW CEE / ÚJ CEE</t>
  </si>
  <si>
    <t>- Other New Deals / Egyéb új tranzakciók</t>
  </si>
  <si>
    <t>Administrative expenses / Adminisztratív költségek</t>
  </si>
  <si>
    <t>Management fees / Menedzsment díjak</t>
  </si>
  <si>
    <t>Other / Egyéb</t>
  </si>
  <si>
    <t>Net financial results / Nettó pénzügyi eredmény</t>
  </si>
  <si>
    <t>Financial expense / Pénzügyi ráfordítás</t>
  </si>
  <si>
    <t>Financial income / Pénzügyi bevétel</t>
  </si>
  <si>
    <t>EBT excl. Revaluations / Adózás előtti eredmény</t>
  </si>
  <si>
    <t>Tax / Adó</t>
  </si>
  <si>
    <t>Net profit  excl. Revaluations / Adózött eredmény</t>
  </si>
  <si>
    <t>Minority / Kisebbségi részvényesek</t>
  </si>
  <si>
    <t>Profit attributable to Parent excl. Revaluations /
Anyavállalati részvényesek részesedése a nettó eredményből</t>
  </si>
  <si>
    <t>Balance Sheet / Mérleg</t>
  </si>
  <si>
    <t>other new Deals (egyéb új tranzakciók)</t>
  </si>
  <si>
    <t>Debt / Adósság</t>
  </si>
  <si>
    <t>Loan / Kölcsön</t>
  </si>
  <si>
    <t>Bond / Kötvény</t>
  </si>
  <si>
    <t>Gross LTV / Bruttó LTV</t>
  </si>
  <si>
    <t>Legnica</t>
  </si>
  <si>
    <t>Wałbrzych</t>
  </si>
  <si>
    <t>Szczecin-Kolbaskowo</t>
  </si>
  <si>
    <t>Warsawa-Łomianki</t>
  </si>
  <si>
    <t>Białystok</t>
  </si>
  <si>
    <t>Częstochowa</t>
  </si>
  <si>
    <t>Sosnowiec</t>
  </si>
  <si>
    <t>Gliwice</t>
  </si>
  <si>
    <t xml:space="preserve">Poland </t>
  </si>
  <si>
    <t>Q2 Contract Rent</t>
  </si>
  <si>
    <t>Agreed terms, contract signing in progress (%)*</t>
  </si>
  <si>
    <t>Source: CBRE, *Adventum Property Services Ltd.</t>
  </si>
  <si>
    <t>Other income / Egyéb bevételek</t>
  </si>
  <si>
    <t>Financial income / Pénzügyi bevételek</t>
  </si>
  <si>
    <t>Financial expenses / Pénzügyi ráfordítások</t>
  </si>
  <si>
    <t>Profit before tax / Adózás előtti eredmény</t>
  </si>
  <si>
    <t>Income tax / Nyereségadó</t>
  </si>
  <si>
    <t>VALUATION / ÉRTÉKELÉS</t>
  </si>
  <si>
    <t xml:space="preserve">GAV / Bruttó eszközérték </t>
  </si>
  <si>
    <t xml:space="preserve">GAV/GLA / Bruttó eszközérték/Bruttó bérbeadható terület </t>
  </si>
  <si>
    <t>NAV (before minorities) / Nettó eszközérték (kisebbségi részesedések előtt)</t>
  </si>
  <si>
    <t>Country Breakdown / Országonként</t>
  </si>
  <si>
    <t xml:space="preserve">GLA [Gross Lettable Area] / Bruttó bérbeadható terület </t>
  </si>
  <si>
    <t>Occupancy / Bérbeadottsági ráta</t>
  </si>
  <si>
    <t>WAULT / Súlyozott átlagos hátralévő bérleti időtartam</t>
  </si>
  <si>
    <t>Total / Összesen</t>
  </si>
  <si>
    <t>adj. Occupancy / korrigált bérbeadottsági ráta</t>
  </si>
  <si>
    <t>*financial performance from 2022.06.15 / pénzügyi teljesítmény 2022.06.15-től</t>
  </si>
  <si>
    <t>Valuation, WAULT, EPRA net initial yield and EPRA vacancy rate data are provided by CBRE / Értékelés, WAULT, EPRA nettó kezdeti hozam és EPRA kihasználatlansági ráta adatok CBRE által biztosítva</t>
  </si>
  <si>
    <t>EPRA measures / EPRA mutatók</t>
  </si>
  <si>
    <t>EPRA Earnings per share / EPRA szerinti egy részvényre jutó eredmény*</t>
  </si>
  <si>
    <r>
      <t>EPRA net initial yield / EPRA nettó kezdeti hozam</t>
    </r>
    <r>
      <rPr>
        <vertAlign val="superscript"/>
        <sz val="11"/>
        <color theme="1"/>
        <rFont val="Calibri"/>
        <family val="2"/>
        <charset val="238"/>
      </rPr>
      <t>2</t>
    </r>
  </si>
  <si>
    <r>
      <t>EPRA Earnings / EPRA  eredmény</t>
    </r>
    <r>
      <rPr>
        <vertAlign val="superscript"/>
        <sz val="11"/>
        <color theme="1"/>
        <rFont val="Calibri"/>
        <family val="2"/>
        <charset val="238"/>
      </rPr>
      <t>1</t>
    </r>
  </si>
  <si>
    <t>EPRA NAVs / EPRA nettó eszközértékek*</t>
  </si>
  <si>
    <r>
      <t>EPRA Net Reinstatement Value (NRV) / EPRA nettó újraépítési érték</t>
    </r>
    <r>
      <rPr>
        <vertAlign val="superscript"/>
        <sz val="11"/>
        <color theme="1"/>
        <rFont val="Calibri"/>
        <family val="2"/>
        <charset val="238"/>
      </rPr>
      <t>3</t>
    </r>
  </si>
  <si>
    <t>EPRA Net Reinstatement Value (NRV) / EPRA nettó újraépítési érték</t>
  </si>
  <si>
    <r>
      <t>EPRA Net Tangible Assets (NTA) / EPRA nettó tárgyi eszközérték (NTA)</t>
    </r>
    <r>
      <rPr>
        <vertAlign val="superscript"/>
        <sz val="11"/>
        <color theme="1"/>
        <rFont val="Calibri"/>
        <family val="2"/>
        <charset val="238"/>
      </rPr>
      <t>4</t>
    </r>
  </si>
  <si>
    <t>EPRA Net Tangible Assets (NTA) / EPRA nettó tárgyi eszközérték (NTA)</t>
  </si>
  <si>
    <r>
      <t>EPRA Net Disposal Value (NDV) / EPRA nettó értékesítési érték (NDV)</t>
    </r>
    <r>
      <rPr>
        <vertAlign val="superscript"/>
        <sz val="11"/>
        <color theme="1"/>
        <rFont val="Calibri"/>
        <family val="2"/>
        <charset val="238"/>
      </rPr>
      <t>5</t>
    </r>
  </si>
  <si>
    <t>EPRA Net Disposal Value (NDV) / EPRA nettó értékesítési érték (NDV)</t>
  </si>
  <si>
    <r>
      <t>EPRA vacancy rate / EPRA kihasználatlansági ráta</t>
    </r>
    <r>
      <rPr>
        <vertAlign val="superscript"/>
        <sz val="11"/>
        <color theme="1"/>
        <rFont val="Calibri"/>
        <family val="2"/>
        <charset val="238"/>
      </rPr>
      <t>6</t>
    </r>
  </si>
  <si>
    <r>
      <t>EPRA loan-to-value / EPRA hitel-eszközérték arány</t>
    </r>
    <r>
      <rPr>
        <vertAlign val="superscript"/>
        <sz val="11"/>
        <color theme="1"/>
        <rFont val="Calibri"/>
        <family val="2"/>
        <charset val="238"/>
      </rPr>
      <t>7</t>
    </r>
  </si>
  <si>
    <t>Investment properties / Befektetési célú ingatlanok</t>
  </si>
  <si>
    <t>Development assets / Fejlesztési eszközök</t>
  </si>
  <si>
    <t>Capital expenditure / Tőkejellegű ráfordítások</t>
  </si>
  <si>
    <t>Like - for - like rental growth (NOI) / Összehasonlítható alapú bérletidíj-növekedés (Műkődési eredmény alapon)</t>
  </si>
  <si>
    <t>Average monthly rent / Átlagos havi bérleti díj**</t>
  </si>
  <si>
    <t>Profit from operations, excluding changes in fair value of investment properties and financial assets. / Működési eredmény, a pénzügyi eszközök és a befektetési célú ingatlanok valós értékében bekövetkező változások figyelmen kívül hagyásával.</t>
  </si>
  <si>
    <t>The ratio of the annual sales revenue reduced with real estate operating costs, and the real estate fair value increased with the estimated purchasers’ costs. / Az ingatlanüzemeltetési költségekkel csökkentett éves értékesítési árbevétel és a becsült vevői tranzakciós költségekkel növelt ingatlan-valósérték hányadosa.</t>
  </si>
  <si>
    <t>Calculated with gross asset values, the assumed transaction costs are added to IFRS valuation figures. / Bruttó eszközértékekkel számolva, ahol a becsült tranzakciós költségek hozzá vannak adva az IFRS szerinti értékelési adatokhoz.</t>
  </si>
  <si>
    <t>Shopper Park Plus does not intend to sell properties, so deferred tax liabilities and transaction costs are not deducted. / Shopper Park Plus nem tervez ingatlanokat értékesíteni, ezért a halasztott adókötelezettségek és a tranzakciós költségek nem kerülnek levonásra.</t>
  </si>
  <si>
    <t>The estimated rental value of vacant areas compared to the value of the entire portfolio. / Az üresen álló területek becsült bérleti értékének aránya a teljes portfólió értékéhez képest.</t>
  </si>
  <si>
    <t>The ratio of total liabilities (not covered by available free cash) compared the fair value of properties and other assets. / A (rendelkezésre álló szabad pénzeszközökkel nem fedezett) összes kötelezettség aránya az ingatlanok és egyéb eszközök valós értékéhez képest.</t>
  </si>
  <si>
    <t>EBIT /Működési eredmény</t>
  </si>
  <si>
    <t>Administrative expenses / Igazgatási költségek</t>
  </si>
  <si>
    <t>Depreciation and amortization / Értékvesztés/Értékvesztés leírása</t>
  </si>
  <si>
    <t>Fair valuation gains on investment properties / Befektetési célú ingatlanok valós értékelésének nyeresége</t>
  </si>
  <si>
    <t>Rental income / Bérleti díj bevétel</t>
  </si>
  <si>
    <t>OPERATIVE KPI's / Operatív KPI-ok</t>
  </si>
  <si>
    <r>
      <rPr>
        <vertAlign val="superscript"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historic data series has been revised / a historikus adatokat felülizsgálták</t>
    </r>
  </si>
  <si>
    <t>**Gross Rental Income/GLA / Bruttó bérleti díj bevétel / Bruttó bérbeadható terület</t>
  </si>
  <si>
    <t>Additional KPI's / További KPI-k</t>
  </si>
  <si>
    <t>Scenario if company assets are sold and liabilities are not held to maturity: deferred taxes, financial instruments and success fee are calculated as to the full extent of their liability. / Szcenárió arra az esetre, ha a társaság eszközeit értékesítik, és a kötelezettségeket nem tartják lejáratig: a halasztott adók, a pénzügyi instrumentumok és a sikerdíj a kötelezettségük teljes mértékében kerülnek kiszámításra.</t>
  </si>
  <si>
    <r>
      <t>Total</t>
    </r>
    <r>
      <rPr>
        <vertAlign val="superscript"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 xml:space="preserve"> </t>
    </r>
  </si>
  <si>
    <r>
      <t>Non-controlling interest / Ebből nem ellenőrző részesedésre jutó rész</t>
    </r>
    <r>
      <rPr>
        <vertAlign val="superscript"/>
        <sz val="11"/>
        <color theme="1"/>
        <rFont val="Calibri"/>
        <family val="2"/>
        <charset val="238"/>
      </rPr>
      <t>1</t>
    </r>
  </si>
  <si>
    <r>
      <t>Result of the current period / Tárgyidőszaki eredmény</t>
    </r>
    <r>
      <rPr>
        <vertAlign val="superscript"/>
        <sz val="11"/>
        <color theme="1"/>
        <rFont val="Calibri"/>
        <family val="2"/>
        <charset val="238"/>
      </rPr>
      <t>1</t>
    </r>
  </si>
  <si>
    <r>
      <t>Profit to parent / Ebből anyavállalat tulajdonosaira jutó rész</t>
    </r>
    <r>
      <rPr>
        <vertAlign val="superscript"/>
        <sz val="11"/>
        <color theme="1"/>
        <rFont val="Calibri"/>
        <family val="2"/>
        <charset val="238"/>
      </rPr>
      <t>1</t>
    </r>
  </si>
  <si>
    <t>Gross Rental income / Bérleti díj bevétel</t>
  </si>
  <si>
    <t>NOI [Net Operating Income] / Bruttó eredmény</t>
  </si>
  <si>
    <t>Net service income / Nettó szolgáltatási bevétel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</si>
</sst>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"/>
    <numFmt numFmtId="166" formatCode="#,##0.0;\(#,##0.0\)"/>
    <numFmt numFmtId="167" formatCode="#,##0;\(#,##0\)"/>
    <numFmt numFmtId="168" formatCode="_-* #,##0_-;\-* #,##0_-;_-* &quot;-&quot;??_-;_-@"/>
    <numFmt numFmtId="169" formatCode="0.0"/>
    <numFmt numFmtId="170" formatCode="0.0%"/>
    <numFmt numFmtId="171" formatCode="_-* #,##0.00_-;\-* #,##0.00_-;_-* &quot;-&quot;??_-;_-@"/>
    <numFmt numFmtId="172" formatCode="#,##0.00;\(#,##0.00\)"/>
    <numFmt numFmtId="173" formatCode="#,##0.0000;\(#,##0.0000\)"/>
    <numFmt numFmtId="174" formatCode="_-* #,##0.0000_-;\-* #,##0.0000_-;_-* &quot;-&quot;??_-;_-@_-"/>
    <numFmt numFmtId="175" formatCode="0.0000"/>
    <numFmt numFmtId="176" formatCode="_-* #,##0_-;\-* #,##0_-;_-* &quot;-&quot;??_-;_-@_-"/>
    <numFmt numFmtId="177" formatCode="0.000"/>
    <numFmt numFmtId="178" formatCode="_(* #,##0.000_);_(* \(#,##0.000\);_(* &quot;-&quot;???_);_(@_)"/>
    <numFmt numFmtId="179" formatCode="_-* #,##0.0_-;\-* #,##0.0_-;_-* &quot;-&quot;??_-;_-@_-"/>
    <numFmt numFmtId="180" formatCode="#,##0.0;\(#,##0.0\);\-"/>
    <numFmt numFmtId="181" formatCode="_-* #,##0.0\ _F_t_-;\-* #,##0.0\ _F_t_-;_-* &quot;-&quot;??\ _F_t_-;_-@_-"/>
    <numFmt numFmtId="182" formatCode="_ * #,##0.00_)_ ;_ * \(#,##0.00\)_ ;_ * &quot;-&quot;??_)_ ;_ @_ "/>
    <numFmt numFmtId="183" formatCode="_-&quot;£&quot;* #,##0.00_-;\-&quot;£&quot;* #,##0.00_-;_-&quot;£&quot;* &quot;-&quot;??_-;_-@_-"/>
    <numFmt numFmtId="184" formatCode="&quot; £&quot;* #,##0.00\ ;&quot;-£&quot;* #,##0.00\ ;&quot; £&quot;* \-#\ ;\ @\ "/>
    <numFmt numFmtId="185" formatCode="_-* #,##0.00\ &quot;zł&quot;_-;\-* #,##0.00\ &quot;zł&quot;_-;_-* &quot;-&quot;??\ &quot;zł&quot;_-;_-@_-"/>
    <numFmt numFmtId="186" formatCode="_-* #,##0.00\ _F_t_-;\-* #,##0.00\ _F_t_-;_-* &quot;-&quot;??\ _F_t_-;_-@_-"/>
    <numFmt numFmtId="187" formatCode="_-* #,##0.00\ _z_ł_-;\-* #,##0.00\ _z_ł_-;_-* &quot;-&quot;??\ _z_ł_-;_-@_-"/>
    <numFmt numFmtId="188" formatCode="_-* #,##0.00\ [$zł-415]_-;\-* #,##0.00\ [$zł-415]_-;_-* &quot;-&quot;??\ [$zł-415]_-;_-@_-"/>
    <numFmt numFmtId="189" formatCode="_-* #,##0.00\ _K_č_-;\-* #,##0.00\ _K_č_-;_-* &quot;-&quot;??\ _K_č_-;_-@_-"/>
    <numFmt numFmtId="190" formatCode="#,##0.00\ [$€-1]"/>
    <numFmt numFmtId="191" formatCode="#,##0&quot;   &quot;;[Red]&quot;-&quot;#,##0&quot;   &quot;"/>
    <numFmt numFmtId="192" formatCode="&quot; &quot;#,##0.00&quot; &quot;[$zł-415]&quot; &quot;;&quot;-&quot;#,##0.00&quot; &quot;[$zł-415]&quot; &quot;;&quot; -&quot;00&quot; &quot;[$zł-415]&quot; &quot;;&quot; &quot;@&quot; &quot;"/>
    <numFmt numFmtId="193" formatCode="&quot; £&quot;#,##0.00&quot; &quot;;&quot;-£&quot;#,##0.00&quot; &quot;;&quot; £-&quot;00&quot; &quot;;&quot; &quot;@&quot; &quot;"/>
    <numFmt numFmtId="194" formatCode="&quot; &quot;#,##0.00&quot;    &quot;;&quot;-&quot;#,##0.00&quot;    &quot;;&quot; -&quot;00&quot;    &quot;;&quot; &quot;@&quot; &quot;"/>
    <numFmt numFmtId="195" formatCode="&quot; &quot;#,##0.00&quot; &quot;;&quot;-&quot;#,##0.00&quot; &quot;;&quot; -&quot;00&quot; &quot;;&quot; &quot;@&quot; &quot;"/>
    <numFmt numFmtId="196" formatCode="#,##0&quot; &quot;[$PLN-415]"/>
    <numFmt numFmtId="197" formatCode="&quot; &quot;#,##0.00&quot; &quot;[$€-401]&quot; &quot;;&quot;-&quot;#,##0.00&quot; &quot;[$€-401]&quot; &quot;;&quot; -&quot;00&quot; &quot;[$€-401]&quot; &quot;"/>
    <numFmt numFmtId="198" formatCode="#,##0.00&quot; &quot;[$€-401]"/>
    <numFmt numFmtId="199" formatCode="d&quot; &quot;mmm&quot; &quot;yy"/>
    <numFmt numFmtId="200" formatCode="&quot; L&quot;#,##0.00&quot; &quot;;&quot;-L&quot;#,##0.00&quot; &quot;;&quot; L-&quot;00&quot; &quot;;&quot; &quot;@&quot; &quot;"/>
    <numFmt numFmtId="201" formatCode="&quot; &quot;#,##0.00&quot; Sk &quot;;&quot;-&quot;#,##0.00&quot; Sk &quot;;&quot; -&quot;00&quot; Sk &quot;;&quot; &quot;@&quot; &quot;"/>
    <numFmt numFmtId="202" formatCode="_-* #,##0.00\ &quot;€&quot;_-;\-* #,##0.00\ &quot;€&quot;_-;_-* &quot;-&quot;??\ &quot;€&quot;_-;_-@_-"/>
    <numFmt numFmtId="203" formatCode="_-* #,##0.00\ _F_t_._-;\-* #,##0.00\ _F_t_._-;_-* &quot;-&quot;??\ _F_t_._-;_-@_-"/>
    <numFmt numFmtId="204" formatCode="_(* #,##0_);_(* \(#,##0\);_(* &quot;&quot;\ \-\ &quot;&quot;_);_(* @_)"/>
    <numFmt numFmtId="205" formatCode="0.00000000000000%"/>
  </numFmts>
  <fonts count="146">
    <font>
      <sz val="11"/>
      <color theme="1"/>
      <name val="Trasandina Light"/>
      <scheme val="minor"/>
    </font>
    <font>
      <sz val="11"/>
      <color theme="1"/>
      <name val="Trasandina Light"/>
      <family val="2"/>
      <charset val="238"/>
      <scheme val="minor"/>
    </font>
    <font>
      <sz val="11"/>
      <color theme="1"/>
      <name val="Trasandina Light"/>
      <family val="2"/>
      <scheme val="minor"/>
    </font>
    <font>
      <sz val="11"/>
      <color theme="1"/>
      <name val="Trasandina Light"/>
      <family val="2"/>
      <scheme val="minor"/>
    </font>
    <font>
      <sz val="11"/>
      <color theme="1"/>
      <name val="Trasandina Light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sz val="11"/>
      <color theme="1"/>
      <name val="Trasandina Light"/>
      <family val="2"/>
      <charset val="238"/>
      <scheme val="minor"/>
    </font>
    <font>
      <sz val="11"/>
      <color indexed="8"/>
      <name val="Trasandina Light"/>
      <family val="2"/>
      <scheme val="minor"/>
    </font>
    <font>
      <sz val="8"/>
      <name val="Trasandina Light"/>
      <family val="2"/>
      <charset val="238"/>
      <scheme val="minor"/>
    </font>
    <font>
      <sz val="11"/>
      <color theme="1"/>
      <name val="Trasandina Light"/>
      <family val="2"/>
      <charset val="238"/>
      <scheme val="minor"/>
    </font>
    <font>
      <sz val="11"/>
      <color theme="1"/>
      <name val="Trasandina Light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0"/>
      <name val="Calibri"/>
      <family val="2"/>
    </font>
    <font>
      <i/>
      <sz val="11"/>
      <color theme="0"/>
      <name val="Poppins"/>
      <family val="2"/>
      <scheme val="major"/>
    </font>
    <font>
      <b/>
      <sz val="11"/>
      <color theme="0"/>
      <name val="Poppins"/>
      <family val="2"/>
      <scheme val="major"/>
    </font>
    <font>
      <sz val="11"/>
      <color theme="1"/>
      <name val="Poppins"/>
      <family val="2"/>
      <scheme val="major"/>
    </font>
    <font>
      <b/>
      <sz val="11"/>
      <color theme="1"/>
      <name val="Poppins"/>
      <family val="2"/>
      <scheme val="major"/>
    </font>
    <font>
      <i/>
      <sz val="11"/>
      <color theme="1"/>
      <name val="Poppins"/>
      <family val="2"/>
      <scheme val="major"/>
    </font>
    <font>
      <sz val="10"/>
      <name val="Arial"/>
      <family val="2"/>
      <charset val="238"/>
    </font>
    <font>
      <sz val="10"/>
      <color theme="1"/>
      <name val="Gill Sans for CW"/>
      <family val="2"/>
      <charset val="238"/>
    </font>
    <font>
      <sz val="10"/>
      <color theme="1"/>
      <name val="Gill San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Poppins"/>
      <family val="2"/>
      <scheme val="major"/>
    </font>
    <font>
      <b/>
      <u/>
      <sz val="11"/>
      <name val="Poppins"/>
      <family val="2"/>
      <scheme val="major"/>
    </font>
    <font>
      <b/>
      <sz val="11"/>
      <name val="Poppins"/>
      <family val="2"/>
      <scheme val="major"/>
    </font>
    <font>
      <b/>
      <sz val="15"/>
      <color theme="3"/>
      <name val="Trasandina Light"/>
      <family val="2"/>
      <charset val="238"/>
      <scheme val="minor"/>
    </font>
    <font>
      <b/>
      <sz val="13"/>
      <color theme="3"/>
      <name val="Trasandina Light"/>
      <family val="2"/>
      <charset val="238"/>
      <scheme val="minor"/>
    </font>
    <font>
      <b/>
      <sz val="11"/>
      <color theme="3"/>
      <name val="Trasandina Light"/>
      <family val="2"/>
      <charset val="238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charset val="238"/>
    </font>
    <font>
      <u/>
      <sz val="11"/>
      <color theme="10"/>
      <name val="Trasandina Light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9C6500"/>
      <name val="Trasandina Light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 Light"/>
      <family val="2"/>
      <charset val="238"/>
    </font>
    <font>
      <b/>
      <sz val="11"/>
      <color theme="1"/>
      <name val="Trasandina Light"/>
      <family val="2"/>
      <scheme val="minor"/>
    </font>
    <font>
      <sz val="10"/>
      <color rgb="FF000000"/>
      <name val="Arial"/>
      <family val="2"/>
      <charset val="238"/>
    </font>
    <font>
      <sz val="11"/>
      <color rgb="FF000000"/>
      <name val="Trasandina Light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FFFFFF"/>
      <name val="Arial"/>
      <family val="2"/>
      <charset val="238"/>
    </font>
    <font>
      <b/>
      <sz val="11"/>
      <color rgb="FFFFFFFF"/>
      <name val="Czcionka tekstu podstawowego"/>
      <charset val="238"/>
    </font>
    <font>
      <sz val="11"/>
      <color indexed="8"/>
      <name val="Calibri"/>
      <family val="2"/>
    </font>
    <font>
      <sz val="10"/>
      <name val="Arial CE"/>
      <family val="2"/>
    </font>
    <font>
      <u/>
      <sz val="10"/>
      <color theme="10"/>
      <name val="Arial"/>
      <family val="2"/>
      <charset val="238"/>
    </font>
    <font>
      <sz val="9"/>
      <color rgb="FF000000"/>
      <name val="Helv"/>
      <charset val="238"/>
    </font>
    <font>
      <sz val="8"/>
      <color rgb="FF000000"/>
      <name val="Tms Rmn"/>
      <charset val="238"/>
    </font>
    <font>
      <sz val="9"/>
      <color rgb="FF000000"/>
      <name val="Courier"/>
      <family val="1"/>
      <charset val="238"/>
    </font>
    <font>
      <sz val="11"/>
      <color rgb="FF000000"/>
      <name val="Czcionka tekstu podstawowego"/>
      <charset val="238"/>
    </font>
    <font>
      <sz val="11"/>
      <color rgb="FFFFFFFF"/>
      <name val="Calibri"/>
      <family val="2"/>
      <charset val="238"/>
    </font>
    <font>
      <sz val="11"/>
      <color rgb="FFFFFFFF"/>
      <name val="Czcionka tekstu podstawowego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sz val="11"/>
      <color rgb="FF333399"/>
      <name val="Czcionka tekstu podstawowego"/>
      <charset val="238"/>
    </font>
    <font>
      <b/>
      <sz val="11"/>
      <color rgb="FF333333"/>
      <name val="Czcionka tekstu podstawowego"/>
      <charset val="238"/>
    </font>
    <font>
      <sz val="11"/>
      <color rgb="FF008000"/>
      <name val="Czcionka tekstu podstawowego"/>
      <charset val="238"/>
    </font>
    <font>
      <sz val="11"/>
      <color rgb="FF008000"/>
      <name val="Calibri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333399"/>
      <name val="Calibri"/>
      <family val="2"/>
      <charset val="238"/>
    </font>
    <font>
      <sz val="10"/>
      <color rgb="FF000000"/>
      <name val="Geneva"/>
      <charset val="238"/>
    </font>
    <font>
      <sz val="8"/>
      <color rgb="FF000000"/>
      <name val="Geneva"/>
      <charset val="238"/>
    </font>
    <font>
      <sz val="11"/>
      <color rgb="FFFF9900"/>
      <name val="Czcionka tekstu podstawowego"/>
      <charset val="238"/>
    </font>
    <font>
      <sz val="11"/>
      <color rgb="FFFF9900"/>
      <name val="Calibri"/>
      <family val="2"/>
      <charset val="238"/>
    </font>
    <font>
      <sz val="8"/>
      <color rgb="FF000000"/>
      <name val="Courier"/>
      <family val="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sz val="15"/>
      <color rgb="FF003366"/>
      <name val="Czcionka tekstu podstawowego"/>
      <charset val="238"/>
    </font>
    <font>
      <b/>
      <sz val="13"/>
      <color rgb="FF003366"/>
      <name val="Czcionka tekstu podstawowego"/>
      <charset val="238"/>
    </font>
    <font>
      <b/>
      <sz val="11"/>
      <color rgb="FF003366"/>
      <name val="Czcionka tekstu podstawowego"/>
      <charset val="238"/>
    </font>
    <font>
      <b/>
      <sz val="18"/>
      <color rgb="FF003366"/>
      <name val="Cambria"/>
      <family val="1"/>
      <charset val="238"/>
    </font>
    <font>
      <sz val="11"/>
      <color rgb="FF993300"/>
      <name val="Czcionka tekstu podstawowego"/>
      <charset val="238"/>
    </font>
    <font>
      <sz val="10"/>
      <color rgb="FF000000"/>
      <name val="Gill Sans"/>
      <charset val="238"/>
    </font>
    <font>
      <sz val="11"/>
      <color rgb="FF000000"/>
      <name val="Futura Bk BT"/>
      <family val="2"/>
    </font>
    <font>
      <b/>
      <sz val="11"/>
      <color rgb="FFFF9900"/>
      <name val="Czcionka tekstu podstawowego"/>
      <charset val="238"/>
    </font>
    <font>
      <b/>
      <sz val="11"/>
      <color rgb="FF333333"/>
      <name val="Calibri"/>
      <family val="2"/>
      <charset val="238"/>
    </font>
    <font>
      <b/>
      <sz val="10"/>
      <color rgb="FF000000"/>
      <name val="MS Sans Serif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Palatino"/>
      <family val="1"/>
      <charset val="238"/>
    </font>
    <font>
      <b/>
      <sz val="8"/>
      <color rgb="FF000000"/>
      <name val="Tms Rmn"/>
      <charset val="238"/>
    </font>
    <font>
      <b/>
      <sz val="11"/>
      <color rgb="FF000000"/>
      <name val="Czcionka tekstu podstawowego"/>
      <charset val="238"/>
    </font>
    <font>
      <i/>
      <sz val="11"/>
      <color rgb="FF808080"/>
      <name val="Czcionka tekstu podstawowego"/>
      <charset val="238"/>
    </font>
    <font>
      <sz val="11"/>
      <color rgb="FFFF0000"/>
      <name val="Czcionka tekstu podstawowego"/>
      <charset val="238"/>
    </font>
    <font>
      <sz val="10"/>
      <color rgb="FF000000"/>
      <name val="Courier"/>
      <family val="1"/>
      <charset val="238"/>
    </font>
    <font>
      <b/>
      <sz val="11"/>
      <color rgb="FFFF99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800080"/>
      <name val="Czcionka tekstu podstawowego"/>
      <charset val="238"/>
    </font>
    <font>
      <b/>
      <sz val="10"/>
      <name val="Tahoma"/>
      <family val="2"/>
      <charset val="238"/>
    </font>
    <font>
      <sz val="16"/>
      <color theme="1"/>
      <name val="Trasandina Light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0"/>
      <name val="Times New Roman CE"/>
      <charset val="238"/>
    </font>
    <font>
      <sz val="10"/>
      <color theme="1"/>
      <name val="Times New Roman"/>
      <family val="2"/>
      <charset val="238"/>
    </font>
    <font>
      <sz val="10"/>
      <name val="Arial Narrow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6"/>
      <name val="Garamond"/>
      <family val="1"/>
      <charset val="238"/>
    </font>
    <font>
      <sz val="10"/>
      <name val="MS Sans Serif"/>
      <family val="2"/>
      <charset val="238"/>
    </font>
    <font>
      <b/>
      <sz val="13"/>
      <color indexed="56"/>
      <name val="Calibri"/>
      <family val="2"/>
      <charset val="238"/>
    </font>
    <font>
      <sz val="11"/>
      <color rgb="FFFF0000"/>
      <name val="Trasandina Light"/>
      <family val="2"/>
      <scheme val="minor"/>
    </font>
    <font>
      <b/>
      <sz val="18"/>
      <color theme="3"/>
      <name val="Poppins"/>
      <family val="2"/>
      <scheme val="major"/>
    </font>
    <font>
      <b/>
      <sz val="15"/>
      <color theme="3"/>
      <name val="Trasandina Light"/>
      <family val="2"/>
      <scheme val="minor"/>
    </font>
    <font>
      <b/>
      <sz val="13"/>
      <color theme="3"/>
      <name val="Trasandina Light"/>
      <family val="2"/>
      <scheme val="minor"/>
    </font>
    <font>
      <b/>
      <sz val="11"/>
      <color theme="3"/>
      <name val="Trasandina Light"/>
      <family val="2"/>
      <scheme val="minor"/>
    </font>
    <font>
      <sz val="11"/>
      <color rgb="FF006100"/>
      <name val="Trasandina Light"/>
      <family val="2"/>
      <scheme val="minor"/>
    </font>
    <font>
      <sz val="11"/>
      <color rgb="FF9C0006"/>
      <name val="Trasandina Light"/>
      <family val="2"/>
      <scheme val="minor"/>
    </font>
    <font>
      <sz val="11"/>
      <color rgb="FF3F3F76"/>
      <name val="Trasandina Light"/>
      <family val="2"/>
      <scheme val="minor"/>
    </font>
    <font>
      <b/>
      <sz val="11"/>
      <color rgb="FF3F3F3F"/>
      <name val="Trasandina Light"/>
      <family val="2"/>
      <scheme val="minor"/>
    </font>
    <font>
      <b/>
      <sz val="11"/>
      <color rgb="FFFA7D00"/>
      <name val="Trasandina Light"/>
      <family val="2"/>
      <scheme val="minor"/>
    </font>
    <font>
      <sz val="11"/>
      <color rgb="FFFA7D00"/>
      <name val="Trasandina Light"/>
      <family val="2"/>
      <scheme val="minor"/>
    </font>
    <font>
      <b/>
      <sz val="11"/>
      <color theme="0"/>
      <name val="Trasandina Light"/>
      <family val="2"/>
      <scheme val="minor"/>
    </font>
    <font>
      <i/>
      <sz val="11"/>
      <color rgb="FF7F7F7F"/>
      <name val="Trasandina Light"/>
      <family val="2"/>
      <scheme val="minor"/>
    </font>
    <font>
      <sz val="11"/>
      <color theme="0"/>
      <name val="Trasandina Light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9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000080"/>
        <bgColor rgb="FF000080"/>
      </patternFill>
    </fill>
    <fill>
      <patternFill patternType="solid">
        <fgColor rgb="FFD3D3D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3"/>
        <bgColor indexed="64"/>
      </patternFill>
    </fill>
  </fills>
  <borders count="77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</borders>
  <cellStyleXfs count="4640">
    <xf numFmtId="0" fontId="0" fillId="0" borderId="0"/>
    <xf numFmtId="0" fontId="16" fillId="0" borderId="27"/>
    <xf numFmtId="9" fontId="16" fillId="0" borderId="27" applyFont="0" applyFill="0" applyBorder="0" applyAlignment="0" applyProtection="0"/>
    <xf numFmtId="0" fontId="17" fillId="0" borderId="27"/>
    <xf numFmtId="0" fontId="17" fillId="0" borderId="27"/>
    <xf numFmtId="0" fontId="16" fillId="0" borderId="27"/>
    <xf numFmtId="0" fontId="17" fillId="0" borderId="27"/>
    <xf numFmtId="0" fontId="17" fillId="0" borderId="27"/>
    <xf numFmtId="43" fontId="17" fillId="0" borderId="27" applyFont="0" applyFill="0" applyBorder="0" applyAlignment="0" applyProtection="0"/>
    <xf numFmtId="9" fontId="17" fillId="0" borderId="27" applyFont="0" applyFill="0" applyBorder="0" applyAlignment="0" applyProtection="0"/>
    <xf numFmtId="0" fontId="17" fillId="0" borderId="27"/>
    <xf numFmtId="0" fontId="17" fillId="0" borderId="27"/>
    <xf numFmtId="0" fontId="17" fillId="0" borderId="27"/>
    <xf numFmtId="9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27" applyFont="0" applyFill="0" applyBorder="0" applyAlignment="0" applyProtection="0"/>
    <xf numFmtId="164" fontId="4" fillId="0" borderId="27" applyFont="0" applyFill="0" applyBorder="0" applyAlignment="0" applyProtection="0"/>
    <xf numFmtId="0" fontId="16" fillId="0" borderId="27"/>
    <xf numFmtId="43" fontId="16" fillId="0" borderId="27" applyFont="0" applyFill="0" applyBorder="0" applyAlignment="0" applyProtection="0"/>
    <xf numFmtId="0" fontId="30" fillId="0" borderId="27"/>
    <xf numFmtId="0" fontId="3" fillId="0" borderId="27"/>
    <xf numFmtId="0" fontId="31" fillId="0" borderId="27"/>
    <xf numFmtId="0" fontId="32" fillId="0" borderId="27"/>
    <xf numFmtId="0" fontId="31" fillId="0" borderId="27"/>
    <xf numFmtId="0" fontId="16" fillId="0" borderId="27"/>
    <xf numFmtId="0" fontId="16" fillId="0" borderId="27"/>
    <xf numFmtId="0" fontId="17" fillId="0" borderId="27"/>
    <xf numFmtId="0" fontId="17" fillId="0" borderId="27"/>
    <xf numFmtId="0" fontId="31" fillId="0" borderId="27"/>
    <xf numFmtId="0" fontId="32" fillId="0" borderId="27"/>
    <xf numFmtId="0" fontId="16" fillId="0" borderId="27"/>
    <xf numFmtId="0" fontId="32" fillId="0" borderId="27"/>
    <xf numFmtId="0" fontId="32" fillId="0" borderId="27"/>
    <xf numFmtId="0" fontId="32" fillId="0" borderId="27"/>
    <xf numFmtId="0" fontId="32" fillId="0" borderId="27"/>
    <xf numFmtId="0" fontId="17" fillId="0" borderId="27"/>
    <xf numFmtId="0" fontId="32" fillId="0" borderId="27"/>
    <xf numFmtId="0" fontId="31" fillId="0" borderId="27"/>
    <xf numFmtId="0" fontId="17" fillId="0" borderId="27"/>
    <xf numFmtId="0" fontId="32" fillId="0" borderId="27"/>
    <xf numFmtId="0" fontId="31" fillId="0" borderId="27"/>
    <xf numFmtId="0" fontId="17" fillId="0" borderId="27"/>
    <xf numFmtId="0" fontId="17" fillId="0" borderId="27"/>
    <xf numFmtId="0" fontId="31" fillId="0" borderId="27"/>
    <xf numFmtId="0" fontId="17" fillId="0" borderId="27"/>
    <xf numFmtId="0" fontId="17" fillId="0" borderId="27"/>
    <xf numFmtId="0" fontId="31" fillId="0" borderId="27"/>
    <xf numFmtId="0" fontId="32" fillId="0" borderId="27"/>
    <xf numFmtId="0" fontId="17" fillId="0" borderId="27"/>
    <xf numFmtId="0" fontId="31" fillId="0" borderId="27"/>
    <xf numFmtId="0" fontId="32" fillId="0" borderId="27"/>
    <xf numFmtId="0" fontId="17" fillId="0" borderId="27"/>
    <xf numFmtId="0" fontId="31" fillId="0" borderId="27"/>
    <xf numFmtId="0" fontId="32" fillId="0" borderId="27"/>
    <xf numFmtId="0" fontId="17" fillId="0" borderId="27"/>
    <xf numFmtId="0" fontId="31" fillId="0" borderId="27"/>
    <xf numFmtId="0" fontId="17" fillId="0" borderId="27"/>
    <xf numFmtId="0" fontId="31" fillId="0" borderId="27"/>
    <xf numFmtId="0" fontId="31" fillId="0" borderId="27"/>
    <xf numFmtId="0" fontId="31" fillId="0" borderId="27"/>
    <xf numFmtId="0" fontId="32" fillId="0" borderId="27"/>
    <xf numFmtId="0" fontId="17" fillId="0" borderId="27"/>
    <xf numFmtId="0" fontId="31" fillId="0" borderId="27"/>
    <xf numFmtId="0" fontId="17" fillId="0" borderId="27"/>
    <xf numFmtId="0" fontId="32" fillId="0" borderId="27"/>
    <xf numFmtId="0" fontId="32" fillId="0" borderId="27"/>
    <xf numFmtId="0" fontId="32" fillId="0" borderId="27"/>
    <xf numFmtId="0" fontId="17" fillId="0" borderId="27"/>
    <xf numFmtId="0" fontId="17" fillId="0" borderId="27"/>
    <xf numFmtId="0" fontId="31" fillId="0" borderId="27"/>
    <xf numFmtId="0" fontId="31" fillId="0" borderId="27"/>
    <xf numFmtId="0" fontId="31" fillId="0" borderId="27"/>
    <xf numFmtId="0" fontId="2" fillId="0" borderId="27"/>
    <xf numFmtId="0" fontId="2" fillId="0" borderId="27"/>
    <xf numFmtId="0" fontId="2" fillId="0" borderId="27"/>
    <xf numFmtId="0" fontId="1" fillId="0" borderId="27"/>
    <xf numFmtId="9" fontId="1" fillId="0" borderId="27" applyFont="0" applyFill="0" applyBorder="0" applyAlignment="0" applyProtection="0"/>
    <xf numFmtId="0" fontId="42" fillId="0" borderId="27"/>
    <xf numFmtId="0" fontId="30" fillId="0" borderId="27"/>
    <xf numFmtId="0" fontId="30" fillId="0" borderId="27"/>
    <xf numFmtId="0" fontId="2" fillId="0" borderId="27"/>
    <xf numFmtId="0" fontId="43" fillId="0" borderId="27"/>
    <xf numFmtId="0" fontId="1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0" fontId="1" fillId="0" borderId="27"/>
    <xf numFmtId="0" fontId="44" fillId="0" borderId="27" applyNumberFormat="0" applyFill="0" applyBorder="0" applyProtection="0"/>
    <xf numFmtId="0" fontId="42" fillId="0" borderId="27" applyAlignment="0"/>
    <xf numFmtId="0" fontId="30" fillId="0" borderId="27"/>
    <xf numFmtId="0" fontId="30" fillId="0" borderId="27"/>
    <xf numFmtId="182" fontId="2" fillId="0" borderId="27" applyFont="0" applyFill="0" applyBorder="0" applyAlignment="0" applyProtection="0"/>
    <xf numFmtId="0" fontId="2" fillId="0" borderId="27"/>
    <xf numFmtId="43" fontId="1" fillId="0" borderId="27" applyFont="0" applyFill="0" applyBorder="0" applyAlignment="0" applyProtection="0"/>
    <xf numFmtId="0" fontId="2" fillId="0" borderId="27"/>
    <xf numFmtId="9" fontId="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44" fontId="1" fillId="0" borderId="27" applyFont="0" applyFill="0" applyBorder="0" applyAlignment="0" applyProtection="0"/>
    <xf numFmtId="0" fontId="2" fillId="0" borderId="27"/>
    <xf numFmtId="0" fontId="42" fillId="0" borderId="27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0" fontId="42" fillId="0" borderId="27"/>
    <xf numFmtId="43" fontId="4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2" fillId="0" borderId="27"/>
    <xf numFmtId="0" fontId="1" fillId="0" borderId="27"/>
    <xf numFmtId="0" fontId="1" fillId="0" borderId="27"/>
    <xf numFmtId="0" fontId="42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2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2" fillId="0" borderId="27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0" fontId="45" fillId="0" borderId="27" applyNumberFormat="0" applyFill="0" applyBorder="0" applyAlignment="0" applyProtection="0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42" fillId="0" borderId="27"/>
    <xf numFmtId="183" fontId="30" fillId="0" borderId="27" applyFont="0" applyFill="0" applyBorder="0" applyAlignment="0" applyProtection="0"/>
    <xf numFmtId="183" fontId="30" fillId="0" borderId="27" applyFont="0" applyFill="0" applyBorder="0" applyAlignment="0" applyProtection="0"/>
    <xf numFmtId="183" fontId="30" fillId="0" borderId="27" applyFont="0" applyFill="0" applyBorder="0" applyAlignment="0" applyProtection="0"/>
    <xf numFmtId="184" fontId="30" fillId="0" borderId="27" applyBorder="0" applyProtection="0"/>
    <xf numFmtId="183" fontId="30" fillId="0" borderId="27" applyFont="0" applyFill="0" applyBorder="0" applyAlignment="0" applyProtection="0"/>
    <xf numFmtId="0" fontId="47" fillId="48" borderId="27" applyBorder="0" applyProtection="0"/>
    <xf numFmtId="0" fontId="17" fillId="0" borderId="27"/>
    <xf numFmtId="0" fontId="17" fillId="0" borderId="27"/>
    <xf numFmtId="0" fontId="46" fillId="0" borderId="27"/>
    <xf numFmtId="0" fontId="46" fillId="0" borderId="27"/>
    <xf numFmtId="0" fontId="30" fillId="0" borderId="27"/>
    <xf numFmtId="0" fontId="30" fillId="0" borderId="27"/>
    <xf numFmtId="0" fontId="46" fillId="0" borderId="27"/>
    <xf numFmtId="0" fontId="30" fillId="0" borderId="27"/>
    <xf numFmtId="0" fontId="17" fillId="0" borderId="27"/>
    <xf numFmtId="0" fontId="46" fillId="0" borderId="27"/>
    <xf numFmtId="0" fontId="17" fillId="0" borderId="27"/>
    <xf numFmtId="0" fontId="46" fillId="0" borderId="27"/>
    <xf numFmtId="0" fontId="17" fillId="0" borderId="27"/>
    <xf numFmtId="0" fontId="46" fillId="0" borderId="27"/>
    <xf numFmtId="0" fontId="17" fillId="0" borderId="27"/>
    <xf numFmtId="0" fontId="46" fillId="0" borderId="27"/>
    <xf numFmtId="0" fontId="30" fillId="0" borderId="27"/>
    <xf numFmtId="183" fontId="42" fillId="0" borderId="27" applyFont="0" applyFill="0" applyBorder="0" applyAlignment="0" applyProtection="0"/>
    <xf numFmtId="183" fontId="30" fillId="0" borderId="27" applyFont="0" applyFill="0" applyBorder="0" applyAlignment="0" applyProtection="0"/>
    <xf numFmtId="0" fontId="48" fillId="19" borderId="27" applyNumberFormat="0" applyBorder="0" applyAlignment="0" applyProtection="0"/>
    <xf numFmtId="9" fontId="42" fillId="0" borderId="27" applyFont="0" applyFill="0" applyBorder="0" applyAlignment="0" applyProtection="0"/>
    <xf numFmtId="0" fontId="17" fillId="0" borderId="27"/>
    <xf numFmtId="43" fontId="1" fillId="0" borderId="27" applyFont="0" applyFill="0" applyBorder="0" applyAlignment="0" applyProtection="0"/>
    <xf numFmtId="185" fontId="30" fillId="0" borderId="27" applyFont="0" applyFill="0" applyBorder="0" applyAlignment="0" applyProtection="0"/>
    <xf numFmtId="0" fontId="2" fillId="0" borderId="27"/>
    <xf numFmtId="43" fontId="2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0" fontId="49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0" fontId="30" fillId="0" borderId="27"/>
    <xf numFmtId="0" fontId="42" fillId="0" borderId="27" applyAlignment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30" fillId="0" borderId="27" applyFont="0" applyFill="0" applyBorder="0" applyAlignment="0" applyProtection="0"/>
    <xf numFmtId="0" fontId="1" fillId="0" borderId="27"/>
    <xf numFmtId="0" fontId="30" fillId="0" borderId="27"/>
    <xf numFmtId="0" fontId="30" fillId="0" borderId="27"/>
    <xf numFmtId="0" fontId="7" fillId="0" borderId="27"/>
    <xf numFmtId="9" fontId="50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7" fillId="0" borderId="27"/>
    <xf numFmtId="0" fontId="17" fillId="0" borderId="27"/>
    <xf numFmtId="0" fontId="1" fillId="0" borderId="27"/>
    <xf numFmtId="0" fontId="7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49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49" fillId="0" borderId="27"/>
    <xf numFmtId="186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9" fontId="49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9" fontId="1" fillId="0" borderId="27" applyFont="0" applyFill="0" applyBorder="0" applyAlignment="0" applyProtection="0"/>
    <xf numFmtId="0" fontId="1" fillId="0" borderId="27"/>
    <xf numFmtId="44" fontId="49" fillId="0" borderId="27" applyFont="0" applyFill="0" applyBorder="0" applyAlignment="0" applyProtection="0"/>
    <xf numFmtId="0" fontId="52" fillId="0" borderId="27" applyNumberFormat="0" applyBorder="0" applyProtection="0"/>
    <xf numFmtId="0" fontId="53" fillId="0" borderId="27"/>
    <xf numFmtId="0" fontId="50" fillId="0" borderId="27"/>
    <xf numFmtId="43" fontId="50" fillId="0" borderId="27" applyFont="0" applyFill="0" applyBorder="0" applyAlignment="0" applyProtection="0"/>
    <xf numFmtId="0" fontId="1" fillId="0" borderId="27"/>
    <xf numFmtId="0" fontId="7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0" fontId="9" fillId="0" borderId="27"/>
    <xf numFmtId="43" fontId="1" fillId="0" borderId="27" applyFont="0" applyFill="0" applyBorder="0" applyAlignment="0" applyProtection="0"/>
    <xf numFmtId="0" fontId="1" fillId="0" borderId="27"/>
    <xf numFmtId="0" fontId="55" fillId="0" borderId="27"/>
    <xf numFmtId="0" fontId="1" fillId="0" borderId="27"/>
    <xf numFmtId="186" fontId="1" fillId="0" borderId="27" applyFont="0" applyFill="0" applyBorder="0" applyAlignment="0" applyProtection="0"/>
    <xf numFmtId="0" fontId="49" fillId="0" borderId="27"/>
    <xf numFmtId="0" fontId="30" fillId="0" borderId="27"/>
    <xf numFmtId="0" fontId="1" fillId="0" borderId="27"/>
    <xf numFmtId="0" fontId="49" fillId="0" borderId="27"/>
    <xf numFmtId="0" fontId="49" fillId="0" borderId="27"/>
    <xf numFmtId="0" fontId="1" fillId="0" borderId="27"/>
    <xf numFmtId="0" fontId="30" fillId="0" borderId="27"/>
    <xf numFmtId="187" fontId="30" fillId="0" borderId="27" applyFont="0" applyFill="0" applyBorder="0" applyAlignment="0" applyProtection="0"/>
    <xf numFmtId="0" fontId="59" fillId="0" borderId="27"/>
    <xf numFmtId="9" fontId="42" fillId="0" borderId="27" applyFill="0" applyBorder="0" applyAlignment="0" applyProtection="0"/>
    <xf numFmtId="0" fontId="60" fillId="0" borderId="27"/>
    <xf numFmtId="189" fontId="42" fillId="0" borderId="27" applyFill="0" applyBorder="0" applyAlignment="0" applyProtection="0"/>
    <xf numFmtId="0" fontId="59" fillId="0" borderId="27"/>
    <xf numFmtId="187" fontId="49" fillId="0" borderId="27" applyFont="0" applyFill="0" applyBorder="0" applyAlignment="0" applyProtection="0"/>
    <xf numFmtId="0" fontId="49" fillId="23" borderId="56" applyNumberFormat="0" applyFont="0" applyAlignment="0" applyProtection="0"/>
    <xf numFmtId="0" fontId="9" fillId="0" borderId="27"/>
    <xf numFmtId="0" fontId="54" fillId="0" borderId="27"/>
    <xf numFmtId="0" fontId="30" fillId="0" borderId="27">
      <alignment readingOrder="1"/>
    </xf>
    <xf numFmtId="9" fontId="1" fillId="0" borderId="27" applyFont="0" applyFill="0" applyBorder="0" applyAlignment="0" applyProtection="0"/>
    <xf numFmtId="190" fontId="42" fillId="0" borderId="27"/>
    <xf numFmtId="0" fontId="49" fillId="0" borderId="27"/>
    <xf numFmtId="185" fontId="49" fillId="0" borderId="27" applyFont="0" applyFill="0" applyBorder="0" applyAlignment="0" applyProtection="0"/>
    <xf numFmtId="187" fontId="30" fillId="0" borderId="27" applyFont="0" applyFill="0" applyBorder="0" applyAlignment="0" applyProtection="0"/>
    <xf numFmtId="190" fontId="1" fillId="0" borderId="27"/>
    <xf numFmtId="0" fontId="32" fillId="0" borderId="27"/>
    <xf numFmtId="0" fontId="54" fillId="0" borderId="27"/>
    <xf numFmtId="0" fontId="32" fillId="0" borderId="27"/>
    <xf numFmtId="0" fontId="61" fillId="0" borderId="27" applyNumberFormat="0" applyFill="0" applyBorder="0" applyAlignment="0" applyProtection="0"/>
    <xf numFmtId="187" fontId="2" fillId="0" borderId="27" applyFont="0" applyFill="0" applyBorder="0" applyAlignment="0" applyProtection="0"/>
    <xf numFmtId="187" fontId="2" fillId="0" borderId="27" applyFont="0" applyFill="0" applyBorder="0" applyAlignment="0" applyProtection="0"/>
    <xf numFmtId="0" fontId="56" fillId="0" borderId="27"/>
    <xf numFmtId="0" fontId="54" fillId="0" borderId="27"/>
    <xf numFmtId="0" fontId="30" fillId="0" borderId="27"/>
    <xf numFmtId="190" fontId="1" fillId="0" borderId="27"/>
    <xf numFmtId="0" fontId="1" fillId="0" borderId="27"/>
    <xf numFmtId="1" fontId="62" fillId="0" borderId="27" applyBorder="0" applyProtection="0"/>
    <xf numFmtId="0" fontId="63" fillId="0" borderId="27" applyNumberFormat="0" applyBorder="0" applyProtection="0"/>
    <xf numFmtId="2" fontId="62" fillId="0" borderId="27" applyBorder="0" applyProtection="0"/>
    <xf numFmtId="1" fontId="63" fillId="0" borderId="27" applyBorder="0" applyProtection="0"/>
    <xf numFmtId="1" fontId="64" fillId="0" borderId="27" applyBorder="0" applyProtection="0"/>
    <xf numFmtId="0" fontId="46" fillId="0" borderId="27" applyNumberFormat="0" applyFont="0" applyFill="0" applyBorder="0" applyAlignment="0" applyProtection="0"/>
    <xf numFmtId="191" fontId="46" fillId="0" borderId="27" applyFont="0" applyFill="0" applyBorder="0" applyAlignment="0" applyProtection="0"/>
    <xf numFmtId="0" fontId="46" fillId="52" borderId="27" applyNumberFormat="0" applyFont="0" applyBorder="0" applyAlignment="0" applyProtection="0"/>
    <xf numFmtId="0" fontId="46" fillId="53" borderId="27" applyNumberFormat="0" applyFont="0" applyBorder="0" applyAlignment="0" applyProtection="0"/>
    <xf numFmtId="0" fontId="46" fillId="54" borderId="27" applyNumberFormat="0" applyFont="0" applyBorder="0" applyAlignment="0" applyProtection="0"/>
    <xf numFmtId="0" fontId="46" fillId="55" borderId="27" applyNumberFormat="0" applyFont="0" applyBorder="0" applyAlignment="0" applyProtection="0"/>
    <xf numFmtId="0" fontId="46" fillId="50" borderId="27" applyNumberFormat="0" applyFont="0" applyBorder="0" applyAlignment="0" applyProtection="0"/>
    <xf numFmtId="0" fontId="46" fillId="56" borderId="27" applyNumberFormat="0" applyFont="0" applyBorder="0" applyAlignment="0" applyProtection="0"/>
    <xf numFmtId="0" fontId="65" fillId="52" borderId="27" applyNumberFormat="0" applyBorder="0" applyAlignment="0" applyProtection="0"/>
    <xf numFmtId="0" fontId="65" fillId="52" borderId="27" applyNumberFormat="0" applyBorder="0" applyAlignment="0" applyProtection="0"/>
    <xf numFmtId="0" fontId="65" fillId="52" borderId="27" applyNumberFormat="0" applyBorder="0" applyAlignment="0" applyProtection="0"/>
    <xf numFmtId="0" fontId="65" fillId="52" borderId="27" applyNumberFormat="0" applyBorder="0" applyAlignment="0" applyProtection="0"/>
    <xf numFmtId="0" fontId="65" fillId="52" borderId="27" applyNumberFormat="0" applyBorder="0" applyAlignment="0" applyProtection="0"/>
    <xf numFmtId="0" fontId="65" fillId="53" borderId="27" applyNumberFormat="0" applyBorder="0" applyAlignment="0" applyProtection="0"/>
    <xf numFmtId="0" fontId="65" fillId="53" borderId="27" applyNumberFormat="0" applyBorder="0" applyAlignment="0" applyProtection="0"/>
    <xf numFmtId="0" fontId="65" fillId="53" borderId="27" applyNumberFormat="0" applyBorder="0" applyAlignment="0" applyProtection="0"/>
    <xf numFmtId="0" fontId="65" fillId="53" borderId="27" applyNumberFormat="0" applyBorder="0" applyAlignment="0" applyProtection="0"/>
    <xf numFmtId="0" fontId="65" fillId="53" borderId="27" applyNumberFormat="0" applyBorder="0" applyAlignment="0" applyProtection="0"/>
    <xf numFmtId="0" fontId="65" fillId="54" borderId="27" applyNumberFormat="0" applyBorder="0" applyAlignment="0" applyProtection="0"/>
    <xf numFmtId="0" fontId="65" fillId="54" borderId="27" applyNumberFormat="0" applyBorder="0" applyAlignment="0" applyProtection="0"/>
    <xf numFmtId="0" fontId="65" fillId="54" borderId="27" applyNumberFormat="0" applyBorder="0" applyAlignment="0" applyProtection="0"/>
    <xf numFmtId="0" fontId="65" fillId="54" borderId="27" applyNumberFormat="0" applyBorder="0" applyAlignment="0" applyProtection="0"/>
    <xf numFmtId="0" fontId="65" fillId="54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0" borderId="27" applyNumberFormat="0" applyBorder="0" applyAlignment="0" applyProtection="0"/>
    <xf numFmtId="0" fontId="65" fillId="50" borderId="27" applyNumberFormat="0" applyBorder="0" applyAlignment="0" applyProtection="0"/>
    <xf numFmtId="0" fontId="65" fillId="50" borderId="27" applyNumberFormat="0" applyBorder="0" applyAlignment="0" applyProtection="0"/>
    <xf numFmtId="0" fontId="65" fillId="50" borderId="27" applyNumberFormat="0" applyBorder="0" applyAlignment="0" applyProtection="0"/>
    <xf numFmtId="0" fontId="65" fillId="50" borderId="27" applyNumberFormat="0" applyBorder="0" applyAlignment="0" applyProtection="0"/>
    <xf numFmtId="0" fontId="65" fillId="56" borderId="27" applyNumberFormat="0" applyBorder="0" applyAlignment="0" applyProtection="0"/>
    <xf numFmtId="0" fontId="65" fillId="56" borderId="27" applyNumberFormat="0" applyBorder="0" applyAlignment="0" applyProtection="0"/>
    <xf numFmtId="0" fontId="65" fillId="56" borderId="27" applyNumberFormat="0" applyBorder="0" applyAlignment="0" applyProtection="0"/>
    <xf numFmtId="0" fontId="65" fillId="56" borderId="27" applyNumberFormat="0" applyBorder="0" applyAlignment="0" applyProtection="0"/>
    <xf numFmtId="0" fontId="65" fillId="56" borderId="27" applyNumberFormat="0" applyBorder="0" applyAlignment="0" applyProtection="0"/>
    <xf numFmtId="0" fontId="46" fillId="57" borderId="27" applyNumberFormat="0" applyFont="0" applyBorder="0" applyAlignment="0" applyProtection="0"/>
    <xf numFmtId="0" fontId="46" fillId="58" borderId="27" applyNumberFormat="0" applyFont="0" applyBorder="0" applyAlignment="0" applyProtection="0"/>
    <xf numFmtId="0" fontId="46" fillId="59" borderId="27" applyNumberFormat="0" applyFont="0" applyBorder="0" applyAlignment="0" applyProtection="0"/>
    <xf numFmtId="0" fontId="46" fillId="55" borderId="27" applyNumberFormat="0" applyFont="0" applyBorder="0" applyAlignment="0" applyProtection="0"/>
    <xf numFmtId="0" fontId="46" fillId="57" borderId="27" applyNumberFormat="0" applyFont="0" applyBorder="0" applyAlignment="0" applyProtection="0"/>
    <xf numFmtId="0" fontId="46" fillId="60" borderId="27" applyNumberFormat="0" applyFon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8" borderId="27" applyNumberFormat="0" applyBorder="0" applyAlignment="0" applyProtection="0"/>
    <xf numFmtId="0" fontId="65" fillId="58" borderId="27" applyNumberFormat="0" applyBorder="0" applyAlignment="0" applyProtection="0"/>
    <xf numFmtId="0" fontId="65" fillId="58" borderId="27" applyNumberFormat="0" applyBorder="0" applyAlignment="0" applyProtection="0"/>
    <xf numFmtId="0" fontId="65" fillId="58" borderId="27" applyNumberFormat="0" applyBorder="0" applyAlignment="0" applyProtection="0"/>
    <xf numFmtId="0" fontId="65" fillId="58" borderId="27" applyNumberFormat="0" applyBorder="0" applyAlignment="0" applyProtection="0"/>
    <xf numFmtId="0" fontId="65" fillId="59" borderId="27" applyNumberFormat="0" applyBorder="0" applyAlignment="0" applyProtection="0"/>
    <xf numFmtId="0" fontId="65" fillId="59" borderId="27" applyNumberFormat="0" applyBorder="0" applyAlignment="0" applyProtection="0"/>
    <xf numFmtId="0" fontId="65" fillId="59" borderId="27" applyNumberFormat="0" applyBorder="0" applyAlignment="0" applyProtection="0"/>
    <xf numFmtId="0" fontId="65" fillId="59" borderId="27" applyNumberFormat="0" applyBorder="0" applyAlignment="0" applyProtection="0"/>
    <xf numFmtId="0" fontId="65" fillId="59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5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57" borderId="27" applyNumberFormat="0" applyBorder="0" applyAlignment="0" applyProtection="0"/>
    <xf numFmtId="0" fontId="65" fillId="60" borderId="27" applyNumberFormat="0" applyBorder="0" applyAlignment="0" applyProtection="0"/>
    <xf numFmtId="0" fontId="65" fillId="60" borderId="27" applyNumberFormat="0" applyBorder="0" applyAlignment="0" applyProtection="0"/>
    <xf numFmtId="0" fontId="65" fillId="60" borderId="27" applyNumberFormat="0" applyBorder="0" applyAlignment="0" applyProtection="0"/>
    <xf numFmtId="0" fontId="65" fillId="60" borderId="27" applyNumberFormat="0" applyBorder="0" applyAlignment="0" applyProtection="0"/>
    <xf numFmtId="0" fontId="65" fillId="60" borderId="27" applyNumberFormat="0" applyBorder="0" applyAlignment="0" applyProtection="0"/>
    <xf numFmtId="0" fontId="66" fillId="61" borderId="27" applyNumberFormat="0" applyBorder="0" applyAlignment="0" applyProtection="0"/>
    <xf numFmtId="0" fontId="66" fillId="58" borderId="27" applyNumberFormat="0" applyBorder="0" applyAlignment="0" applyProtection="0"/>
    <xf numFmtId="0" fontId="66" fillId="59" borderId="27" applyNumberFormat="0" applyBorder="0" applyAlignment="0" applyProtection="0"/>
    <xf numFmtId="0" fontId="66" fillId="62" borderId="27" applyNumberFormat="0" applyBorder="0" applyAlignment="0" applyProtection="0"/>
    <xf numFmtId="0" fontId="66" fillId="63" borderId="27" applyNumberFormat="0" applyBorder="0" applyAlignment="0" applyProtection="0"/>
    <xf numFmtId="0" fontId="66" fillId="64" borderId="27" applyNumberFormat="0" applyBorder="0" applyAlignment="0" applyProtection="0"/>
    <xf numFmtId="0" fontId="67" fillId="61" borderId="27" applyNumberFormat="0" applyBorder="0" applyAlignment="0" applyProtection="0"/>
    <xf numFmtId="0" fontId="67" fillId="61" borderId="27" applyNumberFormat="0" applyBorder="0" applyAlignment="0" applyProtection="0"/>
    <xf numFmtId="0" fontId="67" fillId="63" borderId="27" applyNumberFormat="0" applyBorder="0" applyAlignment="0" applyProtection="0"/>
    <xf numFmtId="0" fontId="67" fillId="58" borderId="27" applyNumberFormat="0" applyBorder="0" applyAlignment="0" applyProtection="0"/>
    <xf numFmtId="0" fontId="67" fillId="58" borderId="27" applyNumberFormat="0" applyBorder="0" applyAlignment="0" applyProtection="0"/>
    <xf numFmtId="0" fontId="67" fillId="56" borderId="27" applyNumberFormat="0" applyBorder="0" applyAlignment="0" applyProtection="0"/>
    <xf numFmtId="0" fontId="67" fillId="59" borderId="27" applyNumberFormat="0" applyBorder="0" applyAlignment="0" applyProtection="0"/>
    <xf numFmtId="0" fontId="67" fillId="59" borderId="27" applyNumberFormat="0" applyBorder="0" applyAlignment="0" applyProtection="0"/>
    <xf numFmtId="0" fontId="67" fillId="51" borderId="27" applyNumberFormat="0" applyBorder="0" applyAlignment="0" applyProtection="0"/>
    <xf numFmtId="0" fontId="67" fillId="62" borderId="27" applyNumberFormat="0" applyBorder="0" applyAlignment="0" applyProtection="0"/>
    <xf numFmtId="0" fontId="67" fillId="62" borderId="27" applyNumberFormat="0" applyBorder="0" applyAlignment="0" applyProtection="0"/>
    <xf numFmtId="0" fontId="67" fillId="65" borderId="27" applyNumberFormat="0" applyBorder="0" applyAlignment="0" applyProtection="0"/>
    <xf numFmtId="0" fontId="67" fillId="63" borderId="27" applyNumberFormat="0" applyBorder="0" applyAlignment="0" applyProtection="0"/>
    <xf numFmtId="0" fontId="67" fillId="63" borderId="27" applyNumberFormat="0" applyBorder="0" applyAlignment="0" applyProtection="0"/>
    <xf numFmtId="0" fontId="67" fillId="66" borderId="27" applyNumberFormat="0" applyBorder="0" applyAlignment="0" applyProtection="0"/>
    <xf numFmtId="0" fontId="67" fillId="64" borderId="27" applyNumberFormat="0" applyBorder="0" applyAlignment="0" applyProtection="0"/>
    <xf numFmtId="0" fontId="67" fillId="64" borderId="27" applyNumberFormat="0" applyBorder="0" applyAlignment="0" applyProtection="0"/>
    <xf numFmtId="0" fontId="67" fillId="58" borderId="27" applyNumberFormat="0" applyBorder="0" applyAlignment="0" applyProtection="0"/>
    <xf numFmtId="0" fontId="46" fillId="0" borderId="27" applyNumberFormat="0" applyFont="0" applyFill="0" applyBorder="0" applyAlignment="0" applyProtection="0"/>
    <xf numFmtId="0" fontId="67" fillId="67" borderId="27" applyNumberFormat="0" applyBorder="0" applyAlignment="0" applyProtection="0"/>
    <xf numFmtId="0" fontId="67" fillId="68" borderId="27" applyNumberFormat="0" applyBorder="0" applyAlignment="0" applyProtection="0"/>
    <xf numFmtId="0" fontId="67" fillId="69" borderId="27" applyNumberFormat="0" applyBorder="0" applyAlignment="0" applyProtection="0"/>
    <xf numFmtId="0" fontId="67" fillId="62" borderId="27" applyNumberFormat="0" applyBorder="0" applyAlignment="0" applyProtection="0"/>
    <xf numFmtId="0" fontId="67" fillId="63" borderId="27" applyNumberFormat="0" applyBorder="0" applyAlignment="0" applyProtection="0"/>
    <xf numFmtId="0" fontId="67" fillId="70" borderId="27" applyNumberFormat="0" applyBorder="0" applyAlignment="0" applyProtection="0"/>
    <xf numFmtId="0" fontId="68" fillId="0" borderId="59" applyNumberFormat="0" applyFill="0" applyAlignment="0" applyProtection="0"/>
    <xf numFmtId="0" fontId="69" fillId="68" borderId="27" applyNumberFormat="0" applyBorder="0" applyProtection="0">
      <alignment horizontal="center"/>
    </xf>
    <xf numFmtId="0" fontId="52" fillId="68" borderId="27" applyNumberFormat="0" applyBorder="0" applyProtection="0">
      <alignment horizontal="left" vertical="center" wrapText="1"/>
    </xf>
    <xf numFmtId="0" fontId="71" fillId="53" borderId="27" applyNumberFormat="0" applyBorder="0" applyAlignment="0" applyProtection="0"/>
    <xf numFmtId="192" fontId="46" fillId="0" borderId="27" applyFont="0" applyFill="0" applyBorder="0" applyAlignment="0" applyProtection="0"/>
    <xf numFmtId="193" fontId="46" fillId="0" borderId="27" applyFont="0" applyFill="0" applyBorder="0" applyAlignment="0" applyProtection="0"/>
    <xf numFmtId="0" fontId="72" fillId="56" borderId="60" applyNumberFormat="0" applyAlignment="0" applyProtection="0"/>
    <xf numFmtId="0" fontId="72" fillId="56" borderId="60" applyNumberFormat="0" applyAlignment="0" applyProtection="0"/>
    <xf numFmtId="0" fontId="72" fillId="56" borderId="60" applyNumberFormat="0" applyAlignment="0" applyProtection="0"/>
    <xf numFmtId="0" fontId="72" fillId="56" borderId="60" applyNumberFormat="0" applyAlignment="0" applyProtection="0"/>
    <xf numFmtId="0" fontId="72" fillId="56" borderId="60" applyNumberFormat="0" applyAlignment="0" applyProtection="0"/>
    <xf numFmtId="0" fontId="72" fillId="56" borderId="60" applyNumberFormat="0" applyAlignment="0" applyProtection="0"/>
    <xf numFmtId="0" fontId="73" fillId="65" borderId="61" applyNumberFormat="0" applyAlignment="0" applyProtection="0"/>
    <xf numFmtId="0" fontId="73" fillId="65" borderId="61" applyNumberFormat="0" applyAlignment="0" applyProtection="0"/>
    <xf numFmtId="0" fontId="73" fillId="65" borderId="61" applyNumberFormat="0" applyAlignment="0" applyProtection="0"/>
    <xf numFmtId="0" fontId="73" fillId="65" borderId="61" applyNumberFormat="0" applyAlignment="0" applyProtection="0"/>
    <xf numFmtId="0" fontId="73" fillId="65" borderId="61" applyNumberFormat="0" applyAlignment="0" applyProtection="0"/>
    <xf numFmtId="0" fontId="73" fillId="65" borderId="61" applyNumberFormat="0" applyAlignment="0" applyProtection="0"/>
    <xf numFmtId="0" fontId="74" fillId="54" borderId="27" applyNumberFormat="0" applyBorder="0" applyAlignment="0" applyProtection="0"/>
    <xf numFmtId="0" fontId="74" fillId="54" borderId="27" applyNumberFormat="0" applyBorder="0" applyAlignment="0" applyProtection="0"/>
    <xf numFmtId="0" fontId="74" fillId="54" borderId="27" applyNumberFormat="0" applyBorder="0" applyAlignment="0" applyProtection="0"/>
    <xf numFmtId="194" fontId="46" fillId="0" borderId="27" applyFont="0" applyFill="0" applyBorder="0" applyAlignment="0" applyProtection="0"/>
    <xf numFmtId="195" fontId="46" fillId="0" borderId="27" applyFont="0" applyFill="0" applyBorder="0" applyAlignment="0" applyProtection="0"/>
    <xf numFmtId="195" fontId="46" fillId="0" borderId="27" applyFont="0" applyFill="0" applyBorder="0" applyAlignment="0" applyProtection="0"/>
    <xf numFmtId="194" fontId="46" fillId="0" borderId="27" applyFont="0" applyFill="0" applyBorder="0" applyAlignment="0" applyProtection="0"/>
    <xf numFmtId="194" fontId="46" fillId="0" borderId="27" applyFont="0" applyFill="0" applyBorder="0" applyAlignment="0" applyProtection="0"/>
    <xf numFmtId="196" fontId="46" fillId="0" borderId="27" applyFont="0" applyFill="0" applyBorder="0" applyAlignment="0" applyProtection="0"/>
    <xf numFmtId="194" fontId="46" fillId="0" borderId="27" applyFont="0" applyFill="0" applyBorder="0" applyAlignment="0" applyProtection="0"/>
    <xf numFmtId="194" fontId="46" fillId="0" borderId="27" applyFont="0" applyFill="0" applyBorder="0" applyAlignment="0" applyProtection="0"/>
    <xf numFmtId="197" fontId="46" fillId="0" borderId="27" applyFont="0" applyFill="0" applyBorder="0" applyAlignment="0" applyProtection="0"/>
    <xf numFmtId="0" fontId="75" fillId="54" borderId="27" applyNumberFormat="0" applyBorder="0" applyAlignment="0" applyProtection="0"/>
    <xf numFmtId="0" fontId="76" fillId="0" borderId="27" applyNumberFormat="0" applyFill="0" applyBorder="0" applyAlignment="0" applyProtection="0"/>
    <xf numFmtId="0" fontId="77" fillId="56" borderId="60" applyNumberFormat="0" applyAlignment="0" applyProtection="0"/>
    <xf numFmtId="0" fontId="63" fillId="0" borderId="27" applyNumberFormat="0" applyBorder="0" applyProtection="0"/>
    <xf numFmtId="0" fontId="78" fillId="0" borderId="27" applyNumberFormat="0" applyBorder="0" applyProtection="0"/>
    <xf numFmtId="0" fontId="79" fillId="0" borderId="27" applyNumberFormat="0" applyBorder="0" applyProtection="0"/>
    <xf numFmtId="0" fontId="79" fillId="0" borderId="27" applyNumberFormat="0" applyBorder="0" applyProtection="0"/>
    <xf numFmtId="0" fontId="80" fillId="0" borderId="62" applyNumberFormat="0" applyFill="0" applyAlignment="0" applyProtection="0"/>
    <xf numFmtId="0" fontId="80" fillId="0" borderId="62" applyNumberFormat="0" applyFill="0" applyAlignment="0" applyProtection="0"/>
    <xf numFmtId="0" fontId="58" fillId="71" borderId="63" applyNumberFormat="0" applyAlignment="0" applyProtection="0"/>
    <xf numFmtId="0" fontId="70" fillId="71" borderId="63" applyNumberFormat="0" applyAlignment="0" applyProtection="0"/>
    <xf numFmtId="0" fontId="81" fillId="0" borderId="62" applyNumberFormat="0" applyFill="0" applyAlignment="0" applyProtection="0"/>
    <xf numFmtId="1" fontId="82" fillId="0" borderId="27" applyFill="0" applyBorder="0" applyProtection="0"/>
    <xf numFmtId="0" fontId="83" fillId="0" borderId="64" applyNumberFormat="0" applyFill="0" applyAlignment="0" applyProtection="0"/>
    <xf numFmtId="0" fontId="84" fillId="0" borderId="65" applyNumberFormat="0" applyFill="0" applyAlignment="0" applyProtection="0"/>
    <xf numFmtId="0" fontId="85" fillId="0" borderId="66" applyNumberFormat="0" applyFill="0" applyAlignment="0" applyProtection="0"/>
    <xf numFmtId="0" fontId="85" fillId="0" borderId="27" applyNumberFormat="0" applyFill="0" applyBorder="0" applyAlignment="0" applyProtection="0"/>
    <xf numFmtId="0" fontId="86" fillId="0" borderId="64" applyNumberFormat="0" applyFill="0" applyAlignment="0" applyProtection="0"/>
    <xf numFmtId="0" fontId="87" fillId="0" borderId="65" applyNumberFormat="0" applyFill="0" applyAlignment="0" applyProtection="0"/>
    <xf numFmtId="0" fontId="88" fillId="0" borderId="66" applyNumberFormat="0" applyFill="0" applyAlignment="0" applyProtection="0"/>
    <xf numFmtId="0" fontId="88" fillId="0" borderId="27" applyNumberFormat="0" applyFill="0" applyBorder="0" applyAlignment="0" applyProtection="0"/>
    <xf numFmtId="0" fontId="89" fillId="0" borderId="27" applyNumberFormat="0" applyFill="0" applyBorder="0" applyAlignment="0" applyProtection="0"/>
    <xf numFmtId="0" fontId="90" fillId="51" borderId="27" applyNumberFormat="0" applyBorder="0" applyAlignment="0" applyProtection="0"/>
    <xf numFmtId="0" fontId="90" fillId="51" borderId="27" applyNumberFormat="0" applyBorder="0" applyAlignment="0" applyProtection="0"/>
    <xf numFmtId="0" fontId="47" fillId="51" borderId="27" applyNumberFormat="0" applyBorder="0" applyAlignment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>
      <alignment readingOrder="1"/>
    </xf>
    <xf numFmtId="0" fontId="91" fillId="0" borderId="27" applyNumberFormat="0" applyBorder="0" applyProtection="0"/>
    <xf numFmtId="0" fontId="92" fillId="0" borderId="27" applyNumberFormat="0" applyBorder="0" applyProtection="0"/>
    <xf numFmtId="0" fontId="9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198" fontId="52" fillId="0" borderId="27" applyBorder="0" applyProtection="0"/>
    <xf numFmtId="198" fontId="52" fillId="0" borderId="27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192" fontId="52" fillId="0" borderId="27" applyBorder="0" applyProtection="0">
      <alignment readingOrder="1"/>
    </xf>
    <xf numFmtId="192" fontId="52" fillId="0" borderId="27" applyBorder="0" applyProtection="0">
      <alignment readingOrder="1"/>
    </xf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46" fillId="0" borderId="27" applyNumberFormat="0" applyFont="0" applyBorder="0" applyProtection="0"/>
    <xf numFmtId="0" fontId="59" fillId="0" borderId="27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4" fillId="0" borderId="27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192" fontId="52" fillId="0" borderId="27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192" fontId="52" fillId="0" borderId="27" applyBorder="0" applyProtection="0"/>
    <xf numFmtId="192" fontId="52" fillId="0" borderId="27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192" fontId="52" fillId="0" borderId="27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192" fontId="46" fillId="0" borderId="27" applyFont="0" applyBorder="0" applyProtection="0"/>
    <xf numFmtId="188" fontId="59" fillId="0" borderId="27"/>
    <xf numFmtId="192" fontId="46" fillId="0" borderId="27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192" fontId="52" fillId="0" borderId="27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Alignment="0" applyProtection="0"/>
    <xf numFmtId="0" fontId="52" fillId="0" borderId="27" applyNumberFormat="0" applyBorder="0" applyAlignment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Alignment="0" applyProtection="0"/>
    <xf numFmtId="0" fontId="65" fillId="0" borderId="27" applyNumberFormat="0" applyBorder="0" applyProtection="0"/>
    <xf numFmtId="0" fontId="65" fillId="0" borderId="27" applyNumberFormat="0" applyBorder="0" applyProtection="0"/>
    <xf numFmtId="0" fontId="65" fillId="0" borderId="27" applyNumberFormat="0" applyBorder="0" applyProtection="0"/>
    <xf numFmtId="198" fontId="46" fillId="0" borderId="27" applyFont="0" applyBorder="0" applyProtection="0"/>
    <xf numFmtId="198" fontId="46" fillId="0" borderId="27" applyFont="0" applyBorder="0" applyProtection="0"/>
    <xf numFmtId="192" fontId="46" fillId="0" borderId="27" applyFont="0" applyBorder="0" applyProtection="0"/>
    <xf numFmtId="192" fontId="46" fillId="0" borderId="27" applyFont="0" applyBorder="0" applyProtection="0"/>
    <xf numFmtId="198" fontId="46" fillId="0" borderId="27" applyFont="0" applyBorder="0" applyProtection="0"/>
    <xf numFmtId="192" fontId="46" fillId="0" borderId="27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>
      <alignment readingOrder="1"/>
    </xf>
    <xf numFmtId="0" fontId="52" fillId="0" borderId="27" applyNumberFormat="0" applyBorder="0" applyAlignment="0" applyProtection="0"/>
    <xf numFmtId="0" fontId="65" fillId="0" borderId="27" applyNumberFormat="0" applyBorder="0" applyProtection="0"/>
    <xf numFmtId="0" fontId="46" fillId="0" borderId="27" applyNumberFormat="0" applyFont="0" applyBorder="0" applyProtection="0"/>
    <xf numFmtId="0" fontId="65" fillId="0" borderId="27" applyNumberFormat="0" applyBorder="0" applyProtection="0"/>
    <xf numFmtId="192" fontId="65" fillId="0" borderId="27" applyBorder="0" applyProtection="0"/>
    <xf numFmtId="0" fontId="93" fillId="65" borderId="60" applyNumberFormat="0" applyAlignment="0" applyProtection="0"/>
    <xf numFmtId="0" fontId="93" fillId="65" borderId="60" applyNumberFormat="0" applyAlignment="0" applyProtection="0"/>
    <xf numFmtId="0" fontId="93" fillId="65" borderId="60" applyNumberFormat="0" applyAlignment="0" applyProtection="0"/>
    <xf numFmtId="0" fontId="94" fillId="65" borderId="61" applyNumberFormat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0" fontId="46" fillId="66" borderId="67" applyNumberFormat="0" applyFont="0" applyAlignment="0" applyProtection="0"/>
    <xf numFmtId="0" fontId="46" fillId="66" borderId="67" applyNumberFormat="0" applyFont="0" applyAlignment="0" applyProtection="0"/>
    <xf numFmtId="0" fontId="46" fillId="66" borderId="67" applyNumberFormat="0" applyFont="0" applyAlignment="0" applyProtection="0"/>
    <xf numFmtId="9" fontId="52" fillId="0" borderId="27" applyFill="0" applyBorder="0" applyProtection="0">
      <alignment readingOrder="1"/>
    </xf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54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59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9" fontId="46" fillId="0" borderId="27" applyFont="0" applyFill="0" applyBorder="0" applyAlignment="0" applyProtection="0"/>
    <xf numFmtId="0" fontId="81" fillId="0" borderId="62" applyNumberFormat="0" applyFill="0" applyAlignment="0" applyProtection="0"/>
    <xf numFmtId="0" fontId="46" fillId="0" borderId="27" applyNumberFormat="0" applyFont="0" applyFill="0" applyBorder="0" applyAlignment="0" applyProtection="0"/>
    <xf numFmtId="0" fontId="46" fillId="0" borderId="27" applyNumberFormat="0" applyFont="0" applyFill="0" applyBorder="0" applyAlignment="0" applyProtection="0"/>
    <xf numFmtId="0" fontId="46" fillId="0" borderId="27" applyNumberFormat="0" applyFont="0" applyFill="0" applyBorder="0" applyAlignment="0" applyProtection="0"/>
    <xf numFmtId="0" fontId="52" fillId="0" borderId="27" applyNumberFormat="0" applyFill="0" applyBorder="0" applyAlignment="0" applyProtection="0"/>
    <xf numFmtId="15" fontId="46" fillId="0" borderId="27" applyFont="0" applyFill="0" applyBorder="0" applyAlignment="0" applyProtection="0"/>
    <xf numFmtId="15" fontId="46" fillId="0" borderId="27" applyFont="0" applyFill="0" applyBorder="0" applyAlignment="0" applyProtection="0"/>
    <xf numFmtId="15" fontId="46" fillId="0" borderId="27" applyFont="0" applyFill="0" applyBorder="0" applyAlignment="0" applyProtection="0"/>
    <xf numFmtId="199" fontId="52" fillId="0" borderId="27" applyFill="0" applyBorder="0" applyAlignment="0" applyProtection="0"/>
    <xf numFmtId="4" fontId="46" fillId="0" borderId="27" applyFont="0" applyFill="0" applyBorder="0" applyAlignment="0" applyProtection="0"/>
    <xf numFmtId="4" fontId="46" fillId="0" borderId="27" applyFont="0" applyFill="0" applyBorder="0" applyAlignment="0" applyProtection="0"/>
    <xf numFmtId="4" fontId="46" fillId="0" borderId="27" applyFont="0" applyFill="0" applyBorder="0" applyAlignment="0" applyProtection="0"/>
    <xf numFmtId="4" fontId="52" fillId="0" borderId="27" applyFill="0" applyBorder="0" applyAlignment="0" applyProtection="0"/>
    <xf numFmtId="0" fontId="95" fillId="0" borderId="58" applyNumberFormat="0" applyProtection="0">
      <alignment horizontal="center"/>
    </xf>
    <xf numFmtId="0" fontId="95" fillId="0" borderId="58" applyNumberFormat="0" applyProtection="0">
      <alignment horizontal="center"/>
    </xf>
    <xf numFmtId="0" fontId="95" fillId="0" borderId="58" applyNumberFormat="0" applyProtection="0">
      <alignment horizontal="center"/>
    </xf>
    <xf numFmtId="0" fontId="95" fillId="0" borderId="58" applyNumberFormat="0" applyProtection="0">
      <alignment horizontal="center"/>
    </xf>
    <xf numFmtId="0" fontId="95" fillId="0" borderId="58" applyNumberFormat="0" applyProtection="0">
      <alignment horizontal="center"/>
    </xf>
    <xf numFmtId="0" fontId="46" fillId="0" borderId="27" applyNumberFormat="0" applyFont="0" applyFill="0" applyBorder="0" applyAlignment="0" applyProtection="0"/>
    <xf numFmtId="0" fontId="46" fillId="0" borderId="27" applyNumberFormat="0" applyFont="0" applyFill="0" applyBorder="0" applyAlignment="0" applyProtection="0"/>
    <xf numFmtId="0" fontId="46" fillId="0" borderId="27" applyNumberFormat="0" applyFont="0" applyFill="0" applyBorder="0" applyAlignment="0" applyProtection="0"/>
    <xf numFmtId="0" fontId="52" fillId="50" borderId="27" applyNumberFormat="0" applyBorder="0" applyAlignment="0" applyProtection="0"/>
    <xf numFmtId="0" fontId="69" fillId="65" borderId="27" applyNumberFormat="0" applyBorder="0" applyProtection="0">
      <alignment horizontal="center" vertical="center" wrapText="1"/>
    </xf>
    <xf numFmtId="0" fontId="96" fillId="65" borderId="27" applyNumberFormat="0" applyBorder="0" applyProtection="0">
      <alignment horizontal="center" vertical="center" wrapText="1"/>
    </xf>
    <xf numFmtId="0" fontId="57" fillId="72" borderId="27" applyNumberFormat="0" applyBorder="0" applyAlignment="0" applyProtection="0"/>
    <xf numFmtId="0" fontId="75" fillId="54" borderId="27" applyNumberFormat="0" applyBorder="0" applyAlignment="0" applyProtection="0"/>
    <xf numFmtId="0" fontId="97" fillId="0" borderId="27" applyNumberFormat="0" applyBorder="0" applyAlignment="0" applyProtection="0"/>
    <xf numFmtId="0" fontId="98" fillId="0" borderId="24" applyNumberFormat="0" applyProtection="0"/>
    <xf numFmtId="0" fontId="99" fillId="0" borderId="59" applyNumberFormat="0" applyFill="0" applyAlignment="0" applyProtection="0"/>
    <xf numFmtId="0" fontId="99" fillId="0" borderId="59" applyNumberFormat="0" applyFill="0" applyAlignment="0" applyProtection="0"/>
    <xf numFmtId="0" fontId="99" fillId="0" borderId="59" applyNumberFormat="0" applyFill="0" applyAlignment="0" applyProtection="0"/>
    <xf numFmtId="0" fontId="99" fillId="0" borderId="59" applyNumberFormat="0" applyFill="0" applyAlignment="0" applyProtection="0"/>
    <xf numFmtId="0" fontId="99" fillId="0" borderId="59" applyNumberFormat="0" applyFill="0" applyAlignment="0" applyProtection="0"/>
    <xf numFmtId="0" fontId="99" fillId="0" borderId="59" applyNumberFormat="0" applyFill="0" applyAlignment="0" applyProtection="0"/>
    <xf numFmtId="0" fontId="100" fillId="0" borderId="27" applyNumberFormat="0" applyFill="0" applyBorder="0" applyAlignment="0" applyProtection="0"/>
    <xf numFmtId="0" fontId="101" fillId="0" borderId="27" applyNumberFormat="0" applyFill="0" applyBorder="0" applyAlignment="0" applyProtection="0"/>
    <xf numFmtId="0" fontId="101" fillId="0" borderId="27" applyNumberFormat="0" applyFill="0" applyBorder="0" applyAlignment="0" applyProtection="0"/>
    <xf numFmtId="0" fontId="21" fillId="0" borderId="27" applyNumberFormat="0" applyFill="0" applyBorder="0" applyAlignment="0" applyProtection="0"/>
    <xf numFmtId="0" fontId="68" fillId="0" borderId="59" applyNumberFormat="0" applyFill="0" applyAlignment="0" applyProtection="0"/>
    <xf numFmtId="0" fontId="89" fillId="0" borderId="27" applyNumberFormat="0" applyFill="0" applyBorder="0" applyAlignment="0" applyProtection="0"/>
    <xf numFmtId="0" fontId="102" fillId="0" borderId="27" applyNumberFormat="0" applyBorder="0" applyProtection="0"/>
    <xf numFmtId="0" fontId="46" fillId="66" borderId="67" applyNumberFormat="0" applyFont="0" applyAlignment="0" applyProtection="0"/>
    <xf numFmtId="0" fontId="46" fillId="66" borderId="67" applyNumberFormat="0" applyFont="0" applyAlignment="0" applyProtection="0"/>
    <xf numFmtId="0" fontId="46" fillId="66" borderId="67" applyNumberFormat="0" applyFont="0" applyAlignment="0" applyProtection="0"/>
    <xf numFmtId="0" fontId="46" fillId="66" borderId="67" applyNumberFormat="0" applyFont="0" applyAlignment="0" applyProtection="0"/>
    <xf numFmtId="0" fontId="46" fillId="0" borderId="27" applyNumberFormat="0" applyFont="0" applyFill="0" applyBorder="0" applyAlignment="0" applyProtection="0"/>
    <xf numFmtId="0" fontId="77" fillId="56" borderId="60" applyNumberFormat="0" applyAlignment="0" applyProtection="0"/>
    <xf numFmtId="0" fontId="103" fillId="65" borderId="60" applyNumberFormat="0" applyAlignment="0" applyProtection="0"/>
    <xf numFmtId="0" fontId="94" fillId="65" borderId="61" applyNumberFormat="0" applyAlignment="0" applyProtection="0"/>
    <xf numFmtId="0" fontId="104" fillId="0" borderId="27" applyNumberFormat="0" applyFill="0" applyBorder="0" applyAlignment="0" applyProtection="0"/>
    <xf numFmtId="200" fontId="46" fillId="0" borderId="27" applyFont="0" applyFill="0" applyBorder="0" applyAlignment="0" applyProtection="0"/>
    <xf numFmtId="200" fontId="46" fillId="0" borderId="27" applyFont="0" applyFill="0" applyBorder="0" applyAlignment="0" applyProtection="0"/>
    <xf numFmtId="201" fontId="52" fillId="0" borderId="27" applyFill="0" applyBorder="0" applyProtection="0">
      <alignment readingOrder="1"/>
    </xf>
    <xf numFmtId="192" fontId="46" fillId="0" borderId="27" applyFont="0" applyFill="0" applyBorder="0" applyAlignment="0" applyProtection="0"/>
    <xf numFmtId="192" fontId="46" fillId="0" borderId="27" applyFont="0" applyFill="0" applyBorder="0" applyAlignment="0" applyProtection="0"/>
    <xf numFmtId="0" fontId="21" fillId="0" borderId="27" applyNumberFormat="0" applyFill="0" applyBorder="0" applyAlignment="0" applyProtection="0"/>
    <xf numFmtId="0" fontId="69" fillId="51" borderId="27" applyNumberFormat="0" applyBorder="0" applyProtection="0">
      <alignment horizontal="center" wrapText="1"/>
    </xf>
    <xf numFmtId="0" fontId="52" fillId="49" borderId="27" applyNumberFormat="0" applyBorder="0" applyProtection="0">
      <alignment horizontal="left" wrapText="1"/>
    </xf>
    <xf numFmtId="0" fontId="105" fillId="53" borderId="27" applyNumberFormat="0" applyBorder="0" applyAlignment="0" applyProtection="0"/>
    <xf numFmtId="0" fontId="105" fillId="53" borderId="27" applyNumberFormat="0" applyBorder="0" applyAlignment="0" applyProtection="0"/>
    <xf numFmtId="0" fontId="66" fillId="67" borderId="27" applyNumberFormat="0" applyBorder="0" applyAlignment="0" applyProtection="0"/>
    <xf numFmtId="0" fontId="66" fillId="68" borderId="27" applyNumberFormat="0" applyBorder="0" applyAlignment="0" applyProtection="0"/>
    <xf numFmtId="0" fontId="66" fillId="69" borderId="27" applyNumberFormat="0" applyBorder="0" applyAlignment="0" applyProtection="0"/>
    <xf numFmtId="0" fontId="66" fillId="62" borderId="27" applyNumberFormat="0" applyBorder="0" applyAlignment="0" applyProtection="0"/>
    <xf numFmtId="0" fontId="66" fillId="63" borderId="27" applyNumberFormat="0" applyBorder="0" applyAlignment="0" applyProtection="0"/>
    <xf numFmtId="0" fontId="66" fillId="70" borderId="27" applyNumberFormat="0" applyBorder="0" applyAlignment="0" applyProtection="0"/>
    <xf numFmtId="0" fontId="54" fillId="0" borderId="27"/>
    <xf numFmtId="0" fontId="1" fillId="0" borderId="27"/>
    <xf numFmtId="0" fontId="32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190" fontId="1" fillId="0" borderId="27"/>
    <xf numFmtId="9" fontId="49" fillId="0" borderId="27" applyFont="0" applyFill="0" applyBorder="0" applyAlignment="0" applyProtection="0"/>
    <xf numFmtId="9" fontId="9" fillId="0" borderId="27" applyFont="0" applyFill="0" applyBorder="0" applyAlignment="0" applyProtection="0"/>
    <xf numFmtId="0" fontId="1" fillId="0" borderId="27"/>
    <xf numFmtId="0" fontId="106" fillId="73" borderId="27"/>
    <xf numFmtId="0" fontId="54" fillId="0" borderId="27"/>
    <xf numFmtId="0" fontId="54" fillId="0" borderId="27"/>
    <xf numFmtId="0" fontId="1" fillId="0" borderId="27"/>
    <xf numFmtId="0" fontId="17" fillId="0" borderId="27"/>
    <xf numFmtId="9" fontId="17" fillId="0" borderId="27" applyFont="0" applyFill="0" applyBorder="0" applyAlignment="0" applyProtection="0"/>
    <xf numFmtId="186" fontId="49" fillId="0" borderId="27" applyFont="0" applyFill="0" applyBorder="0" applyAlignment="0" applyProtection="0"/>
    <xf numFmtId="0" fontId="1" fillId="0" borderId="27"/>
    <xf numFmtId="186" fontId="1" fillId="0" borderId="27" applyFont="0" applyFill="0" applyBorder="0" applyAlignment="0" applyProtection="0"/>
    <xf numFmtId="0" fontId="107" fillId="0" borderId="27"/>
    <xf numFmtId="43" fontId="17" fillId="0" borderId="27" applyFont="0" applyFill="0" applyBorder="0" applyAlignment="0" applyProtection="0"/>
    <xf numFmtId="9" fontId="107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0" fontId="30" fillId="0" borderId="27"/>
    <xf numFmtId="0" fontId="1" fillId="0" borderId="27"/>
    <xf numFmtId="186" fontId="1" fillId="0" borderId="27" applyFont="0" applyFill="0" applyBorder="0" applyAlignment="0" applyProtection="0"/>
    <xf numFmtId="0" fontId="1" fillId="0" borderId="27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9" fontId="1" fillId="0" borderId="27" applyFont="0" applyFill="0" applyBorder="0" applyAlignment="0" applyProtection="0"/>
    <xf numFmtId="0" fontId="1" fillId="0" borderId="27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32" fillId="0" borderId="27"/>
    <xf numFmtId="9" fontId="1" fillId="0" borderId="27" applyFont="0" applyFill="0" applyBorder="0" applyAlignment="0" applyProtection="0"/>
    <xf numFmtId="0" fontId="31" fillId="0" borderId="27"/>
    <xf numFmtId="0" fontId="1" fillId="0" borderId="27"/>
    <xf numFmtId="9" fontId="1" fillId="0" borderId="27" applyFont="0" applyFill="0" applyBorder="0" applyAlignment="0" applyProtection="0"/>
    <xf numFmtId="0" fontId="30" fillId="0" borderId="27"/>
    <xf numFmtId="0" fontId="32" fillId="0" borderId="27"/>
    <xf numFmtId="0" fontId="1" fillId="0" borderId="27"/>
    <xf numFmtId="43" fontId="1" fillId="0" borderId="27" applyFont="0" applyFill="0" applyBorder="0" applyAlignment="0" applyProtection="0"/>
    <xf numFmtId="9" fontId="1" fillId="0" borderId="27" applyFont="0" applyFill="0" applyBorder="0" applyAlignment="0" applyProtection="0"/>
    <xf numFmtId="0" fontId="2" fillId="0" borderId="27"/>
    <xf numFmtId="0" fontId="1" fillId="0" borderId="27"/>
    <xf numFmtId="0" fontId="1" fillId="0" borderId="27"/>
    <xf numFmtId="43" fontId="1" fillId="0" borderId="27" applyFont="0" applyFill="0" applyBorder="0" applyAlignment="0" applyProtection="0"/>
    <xf numFmtId="0" fontId="17" fillId="0" borderId="27"/>
    <xf numFmtId="0" fontId="17" fillId="0" borderId="27"/>
    <xf numFmtId="0" fontId="9" fillId="0" borderId="27"/>
    <xf numFmtId="0" fontId="52" fillId="0" borderId="27" applyNumberFormat="0" applyBorder="0" applyProtection="0"/>
    <xf numFmtId="0" fontId="1" fillId="0" borderId="27"/>
    <xf numFmtId="0" fontId="49" fillId="0" borderId="27"/>
    <xf numFmtId="0" fontId="52" fillId="0" borderId="27" applyNumberFormat="0" applyBorder="0" applyProtection="0"/>
    <xf numFmtId="0" fontId="1" fillId="0" borderId="27"/>
    <xf numFmtId="0" fontId="1" fillId="0" borderId="27"/>
    <xf numFmtId="0" fontId="46" fillId="0" borderId="27" applyNumberFormat="0" applyFont="0" applyBorder="0" applyProtection="0"/>
    <xf numFmtId="0" fontId="1" fillId="0" borderId="27"/>
    <xf numFmtId="0" fontId="52" fillId="0" borderId="27" applyNumberFormat="0" applyBorder="0" applyProtection="0"/>
    <xf numFmtId="0" fontId="9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9" fillId="0" borderId="27"/>
    <xf numFmtId="0" fontId="52" fillId="0" borderId="27" applyNumberFormat="0" applyBorder="0" applyProtection="0"/>
    <xf numFmtId="0" fontId="1" fillId="0" borderId="27"/>
    <xf numFmtId="0" fontId="49" fillId="0" borderId="27"/>
    <xf numFmtId="0" fontId="9" fillId="0" borderId="27"/>
    <xf numFmtId="0" fontId="1" fillId="0" borderId="27"/>
    <xf numFmtId="0" fontId="46" fillId="0" borderId="27" applyNumberFormat="0" applyFont="0" applyBorder="0" applyProtection="0"/>
    <xf numFmtId="0" fontId="1" fillId="0" borderId="27"/>
    <xf numFmtId="0" fontId="1" fillId="0" borderId="27"/>
    <xf numFmtId="0" fontId="52" fillId="0" borderId="27" applyNumberFormat="0" applyBorder="0" applyProtection="0"/>
    <xf numFmtId="0" fontId="1" fillId="0" borderId="27"/>
    <xf numFmtId="0" fontId="1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46" fillId="0" borderId="27" applyNumberFormat="0" applyFont="0" applyBorder="0" applyProtection="0"/>
    <xf numFmtId="0" fontId="49" fillId="0" borderId="27"/>
    <xf numFmtId="0" fontId="1" fillId="0" borderId="27"/>
    <xf numFmtId="0" fontId="1" fillId="0" borderId="27"/>
    <xf numFmtId="0" fontId="1" fillId="0" borderId="27"/>
    <xf numFmtId="0" fontId="46" fillId="0" borderId="27" applyNumberFormat="0" applyFont="0" applyBorder="0" applyProtection="0"/>
    <xf numFmtId="0" fontId="1" fillId="0" borderId="27"/>
    <xf numFmtId="0" fontId="1" fillId="0" borderId="27"/>
    <xf numFmtId="0" fontId="52" fillId="0" borderId="27" applyNumberFormat="0" applyBorder="0" applyProtection="0"/>
    <xf numFmtId="0" fontId="49" fillId="0" borderId="27"/>
    <xf numFmtId="0" fontId="52" fillId="0" borderId="27" applyNumberFormat="0" applyBorder="0" applyProtection="0"/>
    <xf numFmtId="0" fontId="9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1" fillId="0" borderId="27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9" fillId="0" borderId="27"/>
    <xf numFmtId="0" fontId="46" fillId="0" borderId="27" applyNumberFormat="0" applyFont="0" applyBorder="0" applyProtection="0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1" fillId="0" borderId="27"/>
    <xf numFmtId="0" fontId="49" fillId="0" borderId="27"/>
    <xf numFmtId="0" fontId="52" fillId="0" borderId="27" applyNumberFormat="0" applyBorder="0" applyProtection="0"/>
    <xf numFmtId="0" fontId="9" fillId="0" borderId="27"/>
    <xf numFmtId="0" fontId="1" fillId="0" borderId="27"/>
    <xf numFmtId="0" fontId="52" fillId="0" borderId="27" applyNumberFormat="0" applyBorder="0" applyProtection="0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1" fillId="0" borderId="27"/>
    <xf numFmtId="0" fontId="9" fillId="0" borderId="27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1" fillId="0" borderId="27"/>
    <xf numFmtId="0" fontId="49" fillId="0" borderId="27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9" fillId="0" borderId="27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45" fillId="0" borderId="27" applyNumberForma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186" fontId="49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30" fillId="0" borderId="27"/>
    <xf numFmtId="0" fontId="17" fillId="0" borderId="27"/>
    <xf numFmtId="0" fontId="30" fillId="0" borderId="27"/>
    <xf numFmtId="0" fontId="7" fillId="0" borderId="27"/>
    <xf numFmtId="0" fontId="7" fillId="0" borderId="27"/>
    <xf numFmtId="0" fontId="17" fillId="0" borderId="27"/>
    <xf numFmtId="0" fontId="30" fillId="0" borderId="27"/>
    <xf numFmtId="0" fontId="30" fillId="0" borderId="27"/>
    <xf numFmtId="0" fontId="7" fillId="0" borderId="27"/>
    <xf numFmtId="0" fontId="7" fillId="0" borderId="27"/>
    <xf numFmtId="0" fontId="17" fillId="0" borderId="27"/>
    <xf numFmtId="0" fontId="30" fillId="0" borderId="27"/>
    <xf numFmtId="0" fontId="30" fillId="0" borderId="27"/>
    <xf numFmtId="0" fontId="7" fillId="0" borderId="27"/>
    <xf numFmtId="0" fontId="7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1" fillId="0" borderId="27"/>
    <xf numFmtId="0" fontId="1" fillId="0" borderId="27"/>
    <xf numFmtId="0" fontId="9" fillId="0" borderId="27"/>
    <xf numFmtId="0" fontId="52" fillId="0" borderId="27" applyNumberFormat="0" applyBorder="0" applyProtection="0"/>
    <xf numFmtId="43" fontId="1" fillId="0" borderId="27" applyFont="0" applyFill="0" applyBorder="0" applyAlignment="0" applyProtection="0"/>
    <xf numFmtId="0" fontId="1" fillId="0" borderId="27"/>
    <xf numFmtId="0" fontId="108" fillId="0" borderId="27" applyNumberFormat="0" applyFill="0" applyBorder="0" applyAlignment="0" applyProtection="0"/>
    <xf numFmtId="0" fontId="53" fillId="0" borderId="27"/>
    <xf numFmtId="0" fontId="52" fillId="0" borderId="27" applyNumberFormat="0" applyBorder="0" applyProtection="0"/>
    <xf numFmtId="0" fontId="49" fillId="0" borderId="27"/>
    <xf numFmtId="0" fontId="49" fillId="0" borderId="27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0" fontId="7" fillId="0" borderId="27"/>
    <xf numFmtId="0" fontId="7" fillId="0" borderId="27"/>
    <xf numFmtId="0" fontId="30" fillId="0" borderId="27"/>
    <xf numFmtId="0" fontId="30" fillId="0" borderId="27"/>
    <xf numFmtId="0" fontId="17" fillId="0" borderId="27"/>
    <xf numFmtId="0" fontId="7" fillId="0" borderId="27"/>
    <xf numFmtId="0" fontId="7" fillId="0" borderId="27"/>
    <xf numFmtId="0" fontId="30" fillId="0" borderId="27"/>
    <xf numFmtId="0" fontId="30" fillId="0" borderId="27"/>
    <xf numFmtId="0" fontId="7" fillId="0" borderId="27"/>
    <xf numFmtId="0" fontId="49" fillId="0" borderId="27"/>
    <xf numFmtId="0" fontId="7" fillId="0" borderId="27"/>
    <xf numFmtId="0" fontId="30" fillId="0" borderId="27"/>
    <xf numFmtId="0" fontId="7" fillId="0" borderId="27"/>
    <xf numFmtId="0" fontId="49" fillId="0" borderId="27"/>
    <xf numFmtId="0" fontId="7" fillId="0" borderId="27"/>
    <xf numFmtId="0" fontId="30" fillId="0" borderId="27"/>
    <xf numFmtId="0" fontId="17" fillId="0" borderId="27"/>
    <xf numFmtId="0" fontId="49" fillId="0" borderId="27"/>
    <xf numFmtId="0" fontId="1" fillId="0" borderId="27"/>
    <xf numFmtId="43" fontId="17" fillId="0" borderId="27" applyFont="0" applyFill="0" applyBorder="0" applyAlignment="0" applyProtection="0"/>
    <xf numFmtId="0" fontId="49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53" fillId="0" borderId="27"/>
    <xf numFmtId="0" fontId="52" fillId="0" borderId="27" applyNumberFormat="0" applyBorder="0" applyProtection="0"/>
    <xf numFmtId="44" fontId="49" fillId="0" borderId="27" applyFont="0" applyFill="0" applyBorder="0" applyAlignment="0" applyProtection="0"/>
    <xf numFmtId="0" fontId="49" fillId="0" borderId="27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52" fillId="0" borderId="27" applyNumberFormat="0" applyBorder="0" applyProtection="0"/>
    <xf numFmtId="0" fontId="53" fillId="0" borderId="27"/>
    <xf numFmtId="0" fontId="52" fillId="0" borderId="27" applyNumberFormat="0" applyBorder="0" applyProtection="0"/>
    <xf numFmtId="0" fontId="53" fillId="0" borderId="27"/>
    <xf numFmtId="0" fontId="52" fillId="0" borderId="27" applyNumberFormat="0" applyBorder="0" applyProtection="0"/>
    <xf numFmtId="0" fontId="53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7" fillId="0" borderId="27"/>
    <xf numFmtId="0" fontId="49" fillId="0" borderId="27"/>
    <xf numFmtId="0" fontId="7" fillId="0" borderId="27"/>
    <xf numFmtId="0" fontId="7" fillId="0" borderId="27"/>
    <xf numFmtId="0" fontId="7" fillId="0" borderId="27"/>
    <xf numFmtId="0" fontId="7" fillId="0" borderId="27"/>
    <xf numFmtId="0" fontId="49" fillId="0" borderId="27"/>
    <xf numFmtId="0" fontId="7" fillId="0" borderId="27"/>
    <xf numFmtId="0" fontId="30" fillId="0" borderId="27"/>
    <xf numFmtId="0" fontId="7" fillId="0" borderId="27"/>
    <xf numFmtId="0" fontId="49" fillId="0" borderId="27"/>
    <xf numFmtId="0" fontId="7" fillId="0" borderId="27"/>
    <xf numFmtId="0" fontId="7" fillId="0" borderId="27"/>
    <xf numFmtId="0" fontId="49" fillId="0" borderId="27"/>
    <xf numFmtId="0" fontId="7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1" fillId="0" borderId="27"/>
    <xf numFmtId="0" fontId="1" fillId="0" borderId="27"/>
    <xf numFmtId="0" fontId="30" fillId="0" borderId="27"/>
    <xf numFmtId="0" fontId="1" fillId="0" borderId="27"/>
    <xf numFmtId="0" fontId="9" fillId="0" borderId="27"/>
    <xf numFmtId="0" fontId="52" fillId="0" borderId="27" applyNumberFormat="0" applyBorder="0" applyProtection="0"/>
    <xf numFmtId="43" fontId="1" fillId="0" borderId="27" applyFont="0" applyFill="0" applyBorder="0" applyAlignment="0" applyProtection="0"/>
    <xf numFmtId="0" fontId="52" fillId="0" borderId="27" applyNumberFormat="0" applyBorder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9" fillId="0" borderId="27"/>
    <xf numFmtId="0" fontId="1" fillId="0" borderId="27"/>
    <xf numFmtId="43" fontId="17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52" fillId="0" borderId="27" applyNumberFormat="0" applyBorder="0" applyProtection="0">
      <alignment readingOrder="1"/>
    </xf>
    <xf numFmtId="43" fontId="1" fillId="0" borderId="27" applyFont="0" applyFill="0" applyBorder="0" applyAlignment="0" applyProtection="0"/>
    <xf numFmtId="0" fontId="52" fillId="0" borderId="27" applyNumberFormat="0" applyBorder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1" fillId="0" borderId="27"/>
    <xf numFmtId="0" fontId="30" fillId="0" borderId="27"/>
    <xf numFmtId="0" fontId="30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53" fillId="0" borderId="27"/>
    <xf numFmtId="43" fontId="53" fillId="0" borderId="27" applyFont="0" applyFill="0" applyBorder="0" applyAlignment="0" applyProtection="0"/>
    <xf numFmtId="0" fontId="109" fillId="0" borderId="27"/>
    <xf numFmtId="0" fontId="109" fillId="0" borderId="27"/>
    <xf numFmtId="0" fontId="42" fillId="0" borderId="27"/>
    <xf numFmtId="0" fontId="39" fillId="0" borderId="49" applyNumberFormat="0" applyFill="0" applyAlignment="0" applyProtection="0"/>
    <xf numFmtId="0" fontId="109" fillId="0" borderId="27"/>
    <xf numFmtId="0" fontId="110" fillId="0" borderId="27"/>
    <xf numFmtId="186" fontId="55" fillId="0" borderId="27" applyFont="0" applyFill="0" applyBorder="0" applyAlignment="0" applyProtection="0"/>
    <xf numFmtId="186" fontId="2" fillId="0" borderId="27" applyFont="0" applyFill="0" applyBorder="0" applyAlignment="0" applyProtection="0"/>
    <xf numFmtId="186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0" fontId="55" fillId="0" borderId="27"/>
    <xf numFmtId="0" fontId="109" fillId="0" borderId="27"/>
    <xf numFmtId="0" fontId="109" fillId="0" borderId="27"/>
    <xf numFmtId="0" fontId="55" fillId="0" borderId="27"/>
    <xf numFmtId="0" fontId="110" fillId="0" borderId="27"/>
    <xf numFmtId="0" fontId="2" fillId="0" borderId="27"/>
    <xf numFmtId="0" fontId="110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11" fillId="0" borderId="27"/>
    <xf numFmtId="0" fontId="30" fillId="0" borderId="27"/>
    <xf numFmtId="9" fontId="55" fillId="0" borderId="27" applyFont="0" applyFill="0" applyBorder="0" applyAlignment="0" applyProtection="0"/>
    <xf numFmtId="9" fontId="55" fillId="0" borderId="27" applyFont="0" applyFill="0" applyBorder="0" applyAlignment="0" applyProtection="0"/>
    <xf numFmtId="0" fontId="40" fillId="0" borderId="50" applyNumberFormat="0" applyFill="0" applyAlignment="0" applyProtection="0"/>
    <xf numFmtId="0" fontId="1" fillId="26" borderId="27" applyNumberFormat="0" applyBorder="0" applyAlignment="0" applyProtection="0"/>
    <xf numFmtId="0" fontId="44" fillId="74" borderId="27" applyNumberFormat="0" applyBorder="0" applyAlignment="0" applyProtection="0"/>
    <xf numFmtId="0" fontId="44" fillId="75" borderId="27" applyNumberFormat="0" applyBorder="0" applyAlignment="0" applyProtection="0"/>
    <xf numFmtId="0" fontId="44" fillId="76" borderId="27" applyNumberFormat="0" applyBorder="0" applyAlignment="0" applyProtection="0"/>
    <xf numFmtId="0" fontId="44" fillId="77" borderId="27" applyNumberFormat="0" applyBorder="0" applyAlignment="0" applyProtection="0"/>
    <xf numFmtId="0" fontId="44" fillId="78" borderId="27" applyNumberFormat="0" applyBorder="0" applyAlignment="0" applyProtection="0"/>
    <xf numFmtId="0" fontId="44" fillId="79" borderId="27" applyNumberFormat="0" applyBorder="0" applyAlignment="0" applyProtection="0"/>
    <xf numFmtId="0" fontId="44" fillId="81" borderId="27" applyNumberFormat="0" applyBorder="0" applyAlignment="0" applyProtection="0"/>
    <xf numFmtId="0" fontId="44" fillId="82" borderId="27" applyNumberFormat="0" applyBorder="0" applyAlignment="0" applyProtection="0"/>
    <xf numFmtId="0" fontId="44" fillId="77" borderId="27" applyNumberFormat="0" applyBorder="0" applyAlignment="0" applyProtection="0"/>
    <xf numFmtId="0" fontId="44" fillId="80" borderId="27" applyNumberFormat="0" applyBorder="0" applyAlignment="0" applyProtection="0"/>
    <xf numFmtId="0" fontId="44" fillId="83" borderId="27" applyNumberFormat="0" applyBorder="0" applyAlignment="0" applyProtection="0"/>
    <xf numFmtId="0" fontId="112" fillId="84" borderId="27" applyNumberFormat="0" applyBorder="0" applyAlignment="0" applyProtection="0"/>
    <xf numFmtId="0" fontId="112" fillId="81" borderId="27" applyNumberFormat="0" applyBorder="0" applyAlignment="0" applyProtection="0"/>
    <xf numFmtId="0" fontId="112" fillId="82" borderId="27" applyNumberFormat="0" applyBorder="0" applyAlignment="0" applyProtection="0"/>
    <xf numFmtId="0" fontId="112" fillId="85" borderId="27" applyNumberFormat="0" applyBorder="0" applyAlignment="0" applyProtection="0"/>
    <xf numFmtId="0" fontId="112" fillId="86" borderId="27" applyNumberFormat="0" applyBorder="0" applyAlignment="0" applyProtection="0"/>
    <xf numFmtId="0" fontId="112" fillId="87" borderId="27" applyNumberFormat="0" applyBorder="0" applyAlignment="0" applyProtection="0"/>
    <xf numFmtId="0" fontId="113" fillId="79" borderId="68" applyNumberFormat="0" applyAlignment="0" applyProtection="0"/>
    <xf numFmtId="0" fontId="114" fillId="0" borderId="27" applyNumberFormat="0" applyFill="0" applyBorder="0" applyAlignment="0" applyProtection="0"/>
    <xf numFmtId="0" fontId="116" fillId="0" borderId="70" applyNumberFormat="0" applyFill="0" applyAlignment="0" applyProtection="0"/>
    <xf numFmtId="0" fontId="117" fillId="88" borderId="71" applyNumberFormat="0" applyAlignment="0" applyProtection="0"/>
    <xf numFmtId="0" fontId="118" fillId="0" borderId="27" applyNumberFormat="0" applyFill="0" applyBorder="0" applyAlignment="0" applyProtection="0"/>
    <xf numFmtId="0" fontId="119" fillId="0" borderId="72" applyNumberFormat="0" applyFill="0" applyAlignment="0" applyProtection="0"/>
    <xf numFmtId="0" fontId="44" fillId="89" borderId="73" applyNumberFormat="0" applyFont="0" applyAlignment="0" applyProtection="0"/>
    <xf numFmtId="0" fontId="112" fillId="90" borderId="27" applyNumberFormat="0" applyBorder="0" applyAlignment="0" applyProtection="0"/>
    <xf numFmtId="0" fontId="112" fillId="91" borderId="27" applyNumberFormat="0" applyBorder="0" applyAlignment="0" applyProtection="0"/>
    <xf numFmtId="0" fontId="112" fillId="92" borderId="27" applyNumberFormat="0" applyBorder="0" applyAlignment="0" applyProtection="0"/>
    <xf numFmtId="0" fontId="112" fillId="85" borderId="27" applyNumberFormat="0" applyBorder="0" applyAlignment="0" applyProtection="0"/>
    <xf numFmtId="0" fontId="112" fillId="86" borderId="27" applyNumberFormat="0" applyBorder="0" applyAlignment="0" applyProtection="0"/>
    <xf numFmtId="0" fontId="112" fillId="93" borderId="27" applyNumberFormat="0" applyBorder="0" applyAlignment="0" applyProtection="0"/>
    <xf numFmtId="0" fontId="120" fillId="76" borderId="27" applyNumberFormat="0" applyBorder="0" applyAlignment="0" applyProtection="0"/>
    <xf numFmtId="0" fontId="121" fillId="94" borderId="74" applyNumberFormat="0" applyAlignment="0" applyProtection="0"/>
    <xf numFmtId="0" fontId="122" fillId="0" borderId="27" applyNumberFormat="0" applyFill="0" applyBorder="0" applyAlignment="0" applyProtection="0"/>
    <xf numFmtId="0" fontId="109" fillId="0" borderId="27"/>
    <xf numFmtId="0" fontId="1" fillId="23" borderId="56" applyNumberFormat="0" applyFont="0" applyAlignment="0" applyProtection="0"/>
    <xf numFmtId="0" fontId="123" fillId="0" borderId="75" applyNumberFormat="0" applyFill="0" applyAlignment="0" applyProtection="0"/>
    <xf numFmtId="0" fontId="124" fillId="75" borderId="27" applyNumberFormat="0" applyBorder="0" applyAlignment="0" applyProtection="0"/>
    <xf numFmtId="0" fontId="125" fillId="95" borderId="27" applyNumberFormat="0" applyBorder="0" applyAlignment="0" applyProtection="0"/>
    <xf numFmtId="0" fontId="126" fillId="94" borderId="68" applyNumberFormat="0" applyAlignment="0" applyProtection="0"/>
    <xf numFmtId="0" fontId="41" fillId="0" borderId="27" applyNumberFormat="0" applyFill="0" applyBorder="0" applyAlignment="0" applyProtection="0"/>
    <xf numFmtId="186" fontId="30" fillId="0" borderId="27" applyFont="0" applyFill="0" applyBorder="0" applyAlignment="0" applyProtection="0"/>
    <xf numFmtId="202" fontId="30" fillId="0" borderId="27" applyFont="0" applyFill="0" applyBorder="0" applyAlignment="0" applyProtection="0"/>
    <xf numFmtId="0" fontId="30" fillId="0" borderId="27"/>
    <xf numFmtId="0" fontId="1" fillId="0" borderId="27"/>
    <xf numFmtId="43" fontId="1" fillId="0" borderId="27" applyFont="0" applyFill="0" applyBorder="0" applyAlignment="0" applyProtection="0"/>
    <xf numFmtId="0" fontId="2" fillId="0" borderId="27"/>
    <xf numFmtId="0" fontId="41" fillId="0" borderId="27" applyNumberFormat="0" applyFill="0" applyBorder="0" applyAlignment="0" applyProtection="0"/>
    <xf numFmtId="0" fontId="30" fillId="0" borderId="27"/>
    <xf numFmtId="0" fontId="127" fillId="0" borderId="27"/>
    <xf numFmtId="0" fontId="44" fillId="74" borderId="27" applyNumberFormat="0" applyBorder="0" applyAlignment="0" applyProtection="0"/>
    <xf numFmtId="0" fontId="44" fillId="75" borderId="27" applyNumberFormat="0" applyBorder="0" applyAlignment="0" applyProtection="0"/>
    <xf numFmtId="0" fontId="44" fillId="76" borderId="27" applyNumberFormat="0" applyBorder="0" applyAlignment="0" applyProtection="0"/>
    <xf numFmtId="0" fontId="44" fillId="77" borderId="27" applyNumberFormat="0" applyBorder="0" applyAlignment="0" applyProtection="0"/>
    <xf numFmtId="0" fontId="44" fillId="78" borderId="27" applyNumberFormat="0" applyBorder="0" applyAlignment="0" applyProtection="0"/>
    <xf numFmtId="0" fontId="44" fillId="79" borderId="27" applyNumberFormat="0" applyBorder="0" applyAlignment="0" applyProtection="0"/>
    <xf numFmtId="0" fontId="44" fillId="80" borderId="27" applyNumberFormat="0" applyBorder="0" applyAlignment="0" applyProtection="0"/>
    <xf numFmtId="0" fontId="44" fillId="81" borderId="27" applyNumberFormat="0" applyBorder="0" applyAlignment="0" applyProtection="0"/>
    <xf numFmtId="0" fontId="44" fillId="82" borderId="27" applyNumberFormat="0" applyBorder="0" applyAlignment="0" applyProtection="0"/>
    <xf numFmtId="0" fontId="44" fillId="77" borderId="27" applyNumberFormat="0" applyBorder="0" applyAlignment="0" applyProtection="0"/>
    <xf numFmtId="0" fontId="44" fillId="80" borderId="27" applyNumberFormat="0" applyBorder="0" applyAlignment="0" applyProtection="0"/>
    <xf numFmtId="0" fontId="44" fillId="83" borderId="27" applyNumberFormat="0" applyBorder="0" applyAlignment="0" applyProtection="0"/>
    <xf numFmtId="0" fontId="112" fillId="84" borderId="27" applyNumberFormat="0" applyBorder="0" applyAlignment="0" applyProtection="0"/>
    <xf numFmtId="0" fontId="112" fillId="81" borderId="27" applyNumberFormat="0" applyBorder="0" applyAlignment="0" applyProtection="0"/>
    <xf numFmtId="0" fontId="112" fillId="82" borderId="27" applyNumberFormat="0" applyBorder="0" applyAlignment="0" applyProtection="0"/>
    <xf numFmtId="0" fontId="112" fillId="85" borderId="27" applyNumberFormat="0" applyBorder="0" applyAlignment="0" applyProtection="0"/>
    <xf numFmtId="0" fontId="112" fillId="86" borderId="27" applyNumberFormat="0" applyBorder="0" applyAlignment="0" applyProtection="0"/>
    <xf numFmtId="0" fontId="112" fillId="87" borderId="27" applyNumberFormat="0" applyBorder="0" applyAlignment="0" applyProtection="0"/>
    <xf numFmtId="0" fontId="113" fillId="79" borderId="68" applyNumberFormat="0" applyAlignment="0" applyProtection="0"/>
    <xf numFmtId="0" fontId="114" fillId="0" borderId="27" applyNumberFormat="0" applyFill="0" applyBorder="0" applyAlignment="0" applyProtection="0"/>
    <xf numFmtId="0" fontId="115" fillId="0" borderId="69" applyNumberFormat="0" applyFill="0" applyAlignment="0" applyProtection="0"/>
    <xf numFmtId="0" fontId="129" fillId="0" borderId="76" applyNumberFormat="0" applyFill="0" applyAlignment="0" applyProtection="0"/>
    <xf numFmtId="0" fontId="116" fillId="0" borderId="70" applyNumberFormat="0" applyFill="0" applyAlignment="0" applyProtection="0"/>
    <xf numFmtId="0" fontId="116" fillId="0" borderId="27" applyNumberFormat="0" applyFill="0" applyBorder="0" applyAlignment="0" applyProtection="0"/>
    <xf numFmtId="0" fontId="117" fillId="88" borderId="71" applyNumberFormat="0" applyAlignment="0" applyProtection="0"/>
    <xf numFmtId="203" fontId="128" fillId="0" borderId="27" applyFont="0" applyFill="0" applyBorder="0" applyAlignment="0" applyProtection="0"/>
    <xf numFmtId="203" fontId="128" fillId="0" borderId="27" applyFont="0" applyFill="0" applyBorder="0" applyAlignment="0" applyProtection="0"/>
    <xf numFmtId="186" fontId="55" fillId="0" borderId="27" applyFont="0" applyFill="0" applyBorder="0" applyAlignment="0" applyProtection="0"/>
    <xf numFmtId="203" fontId="128" fillId="0" borderId="27" applyFont="0" applyFill="0" applyBorder="0" applyAlignment="0" applyProtection="0"/>
    <xf numFmtId="186" fontId="55" fillId="0" borderId="27" applyFont="0" applyFill="0" applyBorder="0" applyAlignment="0" applyProtection="0"/>
    <xf numFmtId="0" fontId="118" fillId="0" borderId="27" applyNumberFormat="0" applyFill="0" applyBorder="0" applyAlignment="0" applyProtection="0"/>
    <xf numFmtId="0" fontId="119" fillId="0" borderId="72" applyNumberFormat="0" applyFill="0" applyAlignment="0" applyProtection="0"/>
    <xf numFmtId="0" fontId="44" fillId="89" borderId="73" applyNumberFormat="0" applyFont="0" applyAlignment="0" applyProtection="0"/>
    <xf numFmtId="0" fontId="112" fillId="90" borderId="27" applyNumberFormat="0" applyBorder="0" applyAlignment="0" applyProtection="0"/>
    <xf numFmtId="0" fontId="112" fillId="91" borderId="27" applyNumberFormat="0" applyBorder="0" applyAlignment="0" applyProtection="0"/>
    <xf numFmtId="0" fontId="112" fillId="92" borderId="27" applyNumberFormat="0" applyBorder="0" applyAlignment="0" applyProtection="0"/>
    <xf numFmtId="0" fontId="112" fillId="85" borderId="27" applyNumberFormat="0" applyBorder="0" applyAlignment="0" applyProtection="0"/>
    <xf numFmtId="0" fontId="112" fillId="86" borderId="27" applyNumberFormat="0" applyBorder="0" applyAlignment="0" applyProtection="0"/>
    <xf numFmtId="0" fontId="112" fillId="93" borderId="27" applyNumberFormat="0" applyBorder="0" applyAlignment="0" applyProtection="0"/>
    <xf numFmtId="0" fontId="120" fillId="76" borderId="27" applyNumberFormat="0" applyBorder="0" applyAlignment="0" applyProtection="0"/>
    <xf numFmtId="0" fontId="121" fillId="94" borderId="74" applyNumberFormat="0" applyAlignment="0" applyProtection="0"/>
    <xf numFmtId="0" fontId="122" fillId="0" borderId="27" applyNumberFormat="0" applyFill="0" applyBorder="0" applyAlignment="0" applyProtection="0"/>
    <xf numFmtId="0" fontId="55" fillId="0" borderId="27"/>
    <xf numFmtId="0" fontId="1" fillId="0" borderId="27"/>
    <xf numFmtId="0" fontId="127" fillId="0" borderId="27"/>
    <xf numFmtId="0" fontId="123" fillId="0" borderId="75" applyNumberFormat="0" applyFill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0" fontId="124" fillId="75" borderId="27" applyNumberFormat="0" applyBorder="0" applyAlignment="0" applyProtection="0"/>
    <xf numFmtId="0" fontId="125" fillId="95" borderId="27" applyNumberFormat="0" applyBorder="0" applyAlignment="0" applyProtection="0"/>
    <xf numFmtId="0" fontId="126" fillId="94" borderId="68" applyNumberFormat="0" applyAlignment="0" applyProtection="0"/>
    <xf numFmtId="9" fontId="127" fillId="0" borderId="27" applyFont="0" applyFill="0" applyBorder="0" applyAlignment="0" applyProtection="0"/>
    <xf numFmtId="9" fontId="55" fillId="0" borderId="27" applyFont="0" applyFill="0" applyBorder="0" applyAlignment="0" applyProtection="0"/>
    <xf numFmtId="9" fontId="55" fillId="0" borderId="27" applyFont="0" applyFill="0" applyBorder="0" applyAlignment="0" applyProtection="0"/>
    <xf numFmtId="0" fontId="55" fillId="0" borderId="27"/>
    <xf numFmtId="0" fontId="42" fillId="0" borderId="27"/>
    <xf numFmtId="0" fontId="42" fillId="0" borderId="27"/>
    <xf numFmtId="0" fontId="109" fillId="0" borderId="27"/>
    <xf numFmtId="0" fontId="55" fillId="0" borderId="27"/>
    <xf numFmtId="0" fontId="1" fillId="0" borderId="27"/>
    <xf numFmtId="0" fontId="1" fillId="0" borderId="27"/>
    <xf numFmtId="0" fontId="110" fillId="0" borderId="27"/>
    <xf numFmtId="0" fontId="55" fillId="0" borderId="27"/>
    <xf numFmtId="0" fontId="55" fillId="0" borderId="27"/>
    <xf numFmtId="0" fontId="109" fillId="0" borderId="27"/>
    <xf numFmtId="0" fontId="109" fillId="0" borderId="27"/>
    <xf numFmtId="0" fontId="55" fillId="0" borderId="27"/>
    <xf numFmtId="0" fontId="110" fillId="0" borderId="27"/>
    <xf numFmtId="0" fontId="2" fillId="0" borderId="27"/>
    <xf numFmtId="0" fontId="110" fillId="0" borderId="27"/>
    <xf numFmtId="0" fontId="1" fillId="0" borderId="27"/>
    <xf numFmtId="0" fontId="30" fillId="0" borderId="27"/>
    <xf numFmtId="0" fontId="1" fillId="0" borderId="27"/>
    <xf numFmtId="0" fontId="11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11" fillId="0" borderId="27"/>
    <xf numFmtId="0" fontId="30" fillId="0" borderId="27"/>
    <xf numFmtId="0" fontId="55" fillId="0" borderId="27"/>
    <xf numFmtId="0" fontId="109" fillId="0" borderId="27"/>
    <xf numFmtId="0" fontId="55" fillId="0" borderId="27"/>
    <xf numFmtId="0" fontId="1" fillId="0" borderId="27"/>
    <xf numFmtId="0" fontId="1" fillId="0" borderId="27"/>
    <xf numFmtId="0" fontId="55" fillId="0" borderId="27"/>
    <xf numFmtId="0" fontId="109" fillId="0" borderId="27"/>
    <xf numFmtId="0" fontId="109" fillId="0" borderId="27"/>
    <xf numFmtId="0" fontId="2" fillId="0" borderId="27"/>
    <xf numFmtId="0" fontId="30" fillId="0" borderId="27"/>
    <xf numFmtId="0" fontId="55" fillId="0" borderId="27"/>
    <xf numFmtId="0" fontId="1" fillId="0" borderId="27"/>
    <xf numFmtId="0" fontId="110" fillId="0" borderId="27"/>
    <xf numFmtId="0" fontId="109" fillId="0" borderId="27"/>
    <xf numFmtId="0" fontId="110" fillId="0" borderId="27"/>
    <xf numFmtId="0" fontId="1" fillId="0" borderId="27"/>
    <xf numFmtId="0" fontId="111" fillId="0" borderId="27"/>
    <xf numFmtId="0" fontId="30" fillId="0" borderId="27"/>
    <xf numFmtId="0" fontId="30" fillId="0" borderId="27"/>
    <xf numFmtId="0" fontId="1" fillId="0" borderId="27"/>
    <xf numFmtId="0" fontId="1" fillId="0" borderId="27"/>
    <xf numFmtId="0" fontId="30" fillId="0" borderId="27"/>
    <xf numFmtId="0" fontId="111" fillId="0" borderId="27"/>
    <xf numFmtId="0" fontId="1" fillId="0" borderId="27"/>
    <xf numFmtId="0" fontId="1" fillId="0" borderId="27"/>
    <xf numFmtId="0" fontId="30" fillId="0" borderId="27"/>
    <xf numFmtId="0" fontId="109" fillId="0" borderId="27"/>
    <xf numFmtId="0" fontId="109" fillId="0" borderId="27"/>
    <xf numFmtId="0" fontId="1" fillId="0" borderId="27"/>
    <xf numFmtId="0" fontId="1" fillId="0" borderId="27"/>
    <xf numFmtId="0" fontId="109" fillId="0" borderId="27"/>
    <xf numFmtId="0" fontId="110" fillId="0" borderId="27"/>
    <xf numFmtId="0" fontId="55" fillId="0" borderId="27"/>
    <xf numFmtId="0" fontId="1" fillId="0" borderId="27"/>
    <xf numFmtId="0" fontId="30" fillId="0" borderId="27"/>
    <xf numFmtId="0" fontId="55" fillId="0" borderId="27"/>
    <xf numFmtId="0" fontId="30" fillId="0" borderId="27"/>
    <xf numFmtId="0" fontId="110" fillId="0" borderId="27"/>
    <xf numFmtId="0" fontId="1" fillId="0" borderId="27"/>
    <xf numFmtId="0" fontId="1" fillId="0" borderId="27"/>
    <xf numFmtId="0" fontId="109" fillId="0" borderId="27"/>
    <xf numFmtId="0" fontId="30" fillId="0" borderId="27"/>
    <xf numFmtId="0" fontId="2" fillId="0" borderId="27"/>
    <xf numFmtId="0" fontId="30" fillId="0" borderId="27"/>
    <xf numFmtId="0" fontId="30" fillId="0" borderId="27"/>
    <xf numFmtId="0" fontId="127" fillId="0" borderId="27"/>
    <xf numFmtId="0" fontId="55" fillId="0" borderId="27"/>
    <xf numFmtId="0" fontId="1" fillId="0" borderId="27"/>
    <xf numFmtId="0" fontId="42" fillId="0" borderId="27"/>
    <xf numFmtId="0" fontId="1" fillId="0" borderId="27"/>
    <xf numFmtId="0" fontId="110" fillId="0" borderId="27"/>
    <xf numFmtId="0" fontId="111" fillId="0" borderId="27"/>
    <xf numFmtId="0" fontId="55" fillId="0" borderId="27"/>
    <xf numFmtId="0" fontId="2" fillId="0" borderId="27"/>
    <xf numFmtId="0" fontId="1" fillId="0" borderId="27"/>
    <xf numFmtId="0" fontId="109" fillId="0" borderId="27"/>
    <xf numFmtId="0" fontId="110" fillId="0" borderId="27"/>
    <xf numFmtId="0" fontId="2" fillId="0" borderId="27"/>
    <xf numFmtId="0" fontId="110" fillId="0" borderId="27"/>
    <xf numFmtId="0" fontId="127" fillId="0" borderId="27"/>
    <xf numFmtId="0" fontId="109" fillId="0" borderId="27"/>
    <xf numFmtId="0" fontId="1" fillId="0" borderId="27"/>
    <xf numFmtId="0" fontId="109" fillId="0" borderId="27"/>
    <xf numFmtId="0" fontId="110" fillId="0" borderId="27"/>
    <xf numFmtId="0" fontId="109" fillId="0" borderId="27"/>
    <xf numFmtId="0" fontId="1" fillId="0" borderId="27"/>
    <xf numFmtId="0" fontId="1" fillId="0" borderId="27"/>
    <xf numFmtId="0" fontId="111" fillId="0" borderId="27"/>
    <xf numFmtId="0" fontId="30" fillId="0" borderId="27"/>
    <xf numFmtId="0" fontId="110" fillId="0" borderId="27"/>
    <xf numFmtId="0" fontId="110" fillId="0" borderId="27"/>
    <xf numFmtId="0" fontId="2" fillId="0" borderId="27"/>
    <xf numFmtId="0" fontId="55" fillId="0" borderId="27"/>
    <xf numFmtId="0" fontId="55" fillId="0" borderId="27"/>
    <xf numFmtId="0" fontId="1" fillId="0" borderId="27"/>
    <xf numFmtId="0" fontId="127" fillId="0" borderId="27"/>
    <xf numFmtId="0" fontId="111" fillId="0" borderId="27"/>
    <xf numFmtId="0" fontId="30" fillId="0" borderId="27"/>
    <xf numFmtId="0" fontId="1" fillId="0" borderId="27"/>
    <xf numFmtId="0" fontId="110" fillId="0" borderId="27"/>
    <xf numFmtId="0" fontId="2" fillId="0" borderId="27"/>
    <xf numFmtId="0" fontId="55" fillId="0" borderId="27"/>
    <xf numFmtId="0" fontId="1" fillId="0" borderId="27"/>
    <xf numFmtId="0" fontId="109" fillId="0" borderId="27"/>
    <xf numFmtId="0" fontId="1" fillId="0" borderId="27"/>
    <xf numFmtId="0" fontId="42" fillId="0" borderId="27"/>
    <xf numFmtId="0" fontId="109" fillId="0" borderId="27"/>
    <xf numFmtId="0" fontId="55" fillId="0" borderId="27"/>
    <xf numFmtId="0" fontId="1" fillId="0" borderId="27"/>
    <xf numFmtId="0" fontId="55" fillId="0" borderId="27"/>
    <xf numFmtId="0" fontId="1" fillId="0" borderId="27"/>
    <xf numFmtId="0" fontId="55" fillId="0" borderId="27"/>
    <xf numFmtId="0" fontId="1" fillId="0" borderId="27"/>
    <xf numFmtId="0" fontId="127" fillId="0" borderId="27"/>
    <xf numFmtId="0" fontId="30" fillId="0" borderId="27"/>
    <xf numFmtId="0" fontId="109" fillId="0" borderId="27"/>
    <xf numFmtId="0" fontId="1" fillId="0" borderId="27"/>
    <xf numFmtId="0" fontId="127" fillId="0" borderId="27"/>
    <xf numFmtId="0" fontId="2" fillId="0" borderId="27"/>
    <xf numFmtId="0" fontId="109" fillId="0" borderId="27"/>
    <xf numFmtId="0" fontId="1" fillId="0" borderId="27"/>
    <xf numFmtId="0" fontId="2" fillId="0" borderId="27"/>
    <xf numFmtId="0" fontId="30" fillId="0" borderId="27"/>
    <xf numFmtId="0" fontId="55" fillId="0" borderId="27"/>
    <xf numFmtId="0" fontId="109" fillId="0" borderId="27"/>
    <xf numFmtId="0" fontId="1" fillId="0" borderId="27"/>
    <xf numFmtId="0" fontId="1" fillId="0" borderId="27"/>
    <xf numFmtId="0" fontId="55" fillId="0" borderId="27"/>
    <xf numFmtId="0" fontId="1" fillId="0" borderId="27"/>
    <xf numFmtId="0" fontId="42" fillId="0" borderId="27"/>
    <xf numFmtId="0" fontId="1" fillId="0" borderId="27"/>
    <xf numFmtId="0" fontId="1" fillId="0" borderId="27"/>
    <xf numFmtId="0" fontId="127" fillId="0" borderId="27"/>
    <xf numFmtId="0" fontId="30" fillId="0" borderId="27"/>
    <xf numFmtId="0" fontId="109" fillId="0" borderId="27"/>
    <xf numFmtId="0" fontId="1" fillId="0" borderId="27"/>
    <xf numFmtId="0" fontId="127" fillId="0" borderId="27"/>
    <xf numFmtId="0" fontId="109" fillId="0" borderId="27"/>
    <xf numFmtId="0" fontId="1" fillId="0" borderId="27"/>
    <xf numFmtId="0" fontId="2" fillId="0" borderId="27"/>
    <xf numFmtId="0" fontId="30" fillId="0" borderId="27"/>
    <xf numFmtId="0" fontId="55" fillId="0" borderId="27"/>
    <xf numFmtId="0" fontId="109" fillId="0" borderId="27"/>
    <xf numFmtId="0" fontId="1" fillId="0" borderId="27"/>
    <xf numFmtId="0" fontId="1" fillId="0" borderId="27"/>
    <xf numFmtId="0" fontId="1" fillId="0" borderId="27"/>
    <xf numFmtId="0" fontId="42" fillId="0" borderId="27"/>
    <xf numFmtId="0" fontId="1" fillId="0" borderId="27"/>
    <xf numFmtId="0" fontId="1" fillId="0" borderId="27"/>
    <xf numFmtId="0" fontId="127" fillId="0" borderId="27"/>
    <xf numFmtId="0" fontId="30" fillId="0" borderId="27"/>
    <xf numFmtId="0" fontId="1" fillId="0" borderId="27"/>
    <xf numFmtId="0" fontId="127" fillId="0" borderId="27"/>
    <xf numFmtId="0" fontId="109" fillId="0" borderId="27"/>
    <xf numFmtId="0" fontId="2" fillId="0" borderId="27"/>
    <xf numFmtId="0" fontId="30" fillId="0" borderId="27"/>
    <xf numFmtId="0" fontId="109" fillId="0" borderId="27"/>
    <xf numFmtId="0" fontId="1" fillId="0" borderId="27"/>
    <xf numFmtId="0" fontId="1" fillId="0" borderId="27"/>
    <xf numFmtId="0" fontId="1" fillId="0" borderId="27"/>
    <xf numFmtId="0" fontId="42" fillId="0" borderId="27"/>
    <xf numFmtId="0" fontId="1" fillId="0" borderId="27"/>
    <xf numFmtId="0" fontId="1" fillId="0" borderId="27"/>
    <xf numFmtId="0" fontId="127" fillId="0" borderId="27"/>
    <xf numFmtId="0" fontId="30" fillId="0" borderId="27"/>
    <xf numFmtId="0" fontId="1" fillId="0" borderId="27"/>
    <xf numFmtId="0" fontId="127" fillId="0" borderId="27"/>
    <xf numFmtId="0" fontId="109" fillId="0" borderId="27"/>
    <xf numFmtId="0" fontId="2" fillId="0" borderId="27"/>
    <xf numFmtId="0" fontId="109" fillId="0" borderId="27"/>
    <xf numFmtId="0" fontId="1" fillId="0" borderId="27"/>
    <xf numFmtId="0" fontId="1" fillId="0" borderId="27"/>
    <xf numFmtId="0" fontId="1" fillId="0" borderId="27"/>
    <xf numFmtId="0" fontId="127" fillId="0" borderId="27"/>
    <xf numFmtId="0" fontId="127" fillId="0" borderId="27"/>
    <xf numFmtId="0" fontId="2" fillId="0" borderId="27"/>
    <xf numFmtId="0" fontId="1" fillId="0" borderId="27"/>
    <xf numFmtId="0" fontId="1" fillId="0" borderId="27"/>
    <xf numFmtId="0" fontId="127" fillId="0" borderId="27"/>
    <xf numFmtId="0" fontId="2" fillId="0" borderId="27"/>
    <xf numFmtId="0" fontId="1" fillId="0" borderId="27"/>
    <xf numFmtId="0" fontId="1" fillId="0" borderId="27"/>
    <xf numFmtId="0" fontId="7" fillId="0" borderId="27"/>
    <xf numFmtId="0" fontId="46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9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0" fontId="1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1" fillId="0" borderId="27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1" fillId="0" borderId="27"/>
    <xf numFmtId="0" fontId="1" fillId="0" borderId="27"/>
    <xf numFmtId="0" fontId="30" fillId="0" borderId="27"/>
    <xf numFmtId="0" fontId="1" fillId="0" borderId="27"/>
    <xf numFmtId="43" fontId="1" fillId="0" borderId="27" applyFont="0" applyFill="0" applyBorder="0" applyAlignment="0" applyProtection="0"/>
    <xf numFmtId="0" fontId="1" fillId="0" borderId="27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53" fillId="0" borderId="27" applyFont="0" applyFill="0" applyBorder="0" applyAlignment="0" applyProtection="0"/>
    <xf numFmtId="44" fontId="55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54" fillId="0" borderId="27"/>
    <xf numFmtId="0" fontId="17" fillId="0" borderId="27"/>
    <xf numFmtId="0" fontId="17" fillId="0" borderId="27"/>
    <xf numFmtId="0" fontId="1" fillId="0" borderId="27"/>
    <xf numFmtId="0" fontId="17" fillId="0" borderId="27"/>
    <xf numFmtId="0" fontId="17" fillId="0" borderId="27"/>
    <xf numFmtId="0" fontId="1" fillId="0" borderId="27"/>
    <xf numFmtId="0" fontId="30" fillId="0" borderId="27"/>
    <xf numFmtId="0" fontId="30" fillId="0" borderId="27"/>
    <xf numFmtId="0" fontId="30" fillId="0" borderId="27"/>
    <xf numFmtId="0" fontId="1" fillId="0" borderId="27"/>
    <xf numFmtId="0" fontId="59" fillId="0" borderId="27"/>
    <xf numFmtId="0" fontId="9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0" fontId="32" fillId="0" borderId="27"/>
    <xf numFmtId="0" fontId="31" fillId="0" borderId="27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9" fillId="0" borderId="27"/>
    <xf numFmtId="0" fontId="1" fillId="0" borderId="27"/>
    <xf numFmtId="0" fontId="52" fillId="0" borderId="27" applyNumberFormat="0" applyBorder="0" applyProtection="0"/>
    <xf numFmtId="0" fontId="30" fillId="0" borderId="27"/>
    <xf numFmtId="0" fontId="1" fillId="0" borderId="27"/>
    <xf numFmtId="0" fontId="109" fillId="0" borderId="27"/>
    <xf numFmtId="0" fontId="116" fillId="0" borderId="70" applyNumberFormat="0" applyFill="0" applyAlignment="0" applyProtection="0"/>
    <xf numFmtId="0" fontId="116" fillId="0" borderId="70" applyNumberFormat="0" applyFill="0" applyAlignment="0" applyProtection="0"/>
    <xf numFmtId="0" fontId="109" fillId="0" borderId="27"/>
    <xf numFmtId="0" fontId="17" fillId="0" borderId="27"/>
    <xf numFmtId="0" fontId="49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59" fillId="0" borderId="27"/>
    <xf numFmtId="0" fontId="9" fillId="0" borderId="27"/>
    <xf numFmtId="0" fontId="52" fillId="0" borderId="27" applyNumberFormat="0" applyBorder="0" applyProtection="0"/>
    <xf numFmtId="0" fontId="46" fillId="0" borderId="27" applyNumberFormat="0" applyFont="0" applyBorder="0" applyProtection="0"/>
    <xf numFmtId="0" fontId="52" fillId="0" borderId="27" applyNumberFormat="0" applyBorder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52" fillId="0" borderId="27" applyNumberFormat="0" applyBorder="0" applyProtection="0"/>
    <xf numFmtId="0" fontId="46" fillId="0" borderId="27" applyNumberFormat="0" applyFont="0" applyBorder="0" applyProtection="0"/>
    <xf numFmtId="43" fontId="17" fillId="0" borderId="27" applyFont="0" applyFill="0" applyBorder="0" applyAlignment="0" applyProtection="0"/>
    <xf numFmtId="0" fontId="1" fillId="0" borderId="27"/>
    <xf numFmtId="0" fontId="1" fillId="0" borderId="27"/>
    <xf numFmtId="0" fontId="1" fillId="0" borderId="27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2" fillId="0" borderId="27"/>
    <xf numFmtId="0" fontId="3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52" fillId="0" borderId="27" applyNumberFormat="0" applyBorder="0" applyProtection="0"/>
    <xf numFmtId="0" fontId="52" fillId="0" borderId="27" applyNumberFormat="0" applyBorder="0" applyProtection="0">
      <alignment readingOrder="1"/>
    </xf>
    <xf numFmtId="0" fontId="9" fillId="0" borderId="27"/>
    <xf numFmtId="0" fontId="1" fillId="0" borderId="27"/>
    <xf numFmtId="0" fontId="52" fillId="0" borderId="27" applyNumberFormat="0" applyBorder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0" fontId="1" fillId="0" borderId="27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53" fillId="0" borderId="27" applyFont="0" applyFill="0" applyBorder="0" applyAlignment="0" applyProtection="0"/>
    <xf numFmtId="44" fontId="55" fillId="0" borderId="27" applyFont="0" applyFill="0" applyBorder="0" applyAlignment="0" applyProtection="0"/>
    <xf numFmtId="0" fontId="109" fillId="0" borderId="27"/>
    <xf numFmtId="43" fontId="1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0" fontId="109" fillId="0" borderId="27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1" fillId="0" borderId="27" applyFont="0" applyFill="0" applyBorder="0" applyAlignment="0" applyProtection="0"/>
    <xf numFmtId="43" fontId="2" fillId="0" borderId="27" applyFont="0" applyFill="0" applyBorder="0" applyAlignment="0" applyProtection="0"/>
    <xf numFmtId="43" fontId="43" fillId="0" borderId="27" applyFont="0" applyFill="0" applyBorder="0" applyAlignment="0" applyProtection="0"/>
    <xf numFmtId="43" fontId="42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4" fontId="49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7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1" fillId="0" borderId="27" applyFont="0" applyFill="0" applyBorder="0" applyAlignment="0" applyProtection="0"/>
    <xf numFmtId="43" fontId="53" fillId="0" borderId="27" applyFont="0" applyFill="0" applyBorder="0" applyAlignment="0" applyProtection="0"/>
    <xf numFmtId="44" fontId="55" fillId="0" borderId="27" applyFont="0" applyFill="0" applyBorder="0" applyAlignment="0" applyProtection="0"/>
    <xf numFmtId="43" fontId="1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4" fontId="55" fillId="0" borderId="27" applyFont="0" applyFill="0" applyBorder="0" applyAlignment="0" applyProtection="0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30" fillId="0" borderId="27"/>
    <xf numFmtId="0" fontId="2" fillId="0" borderId="27"/>
    <xf numFmtId="0" fontId="131" fillId="0" borderId="27" applyNumberFormat="0" applyFill="0" applyBorder="0" applyAlignment="0" applyProtection="0"/>
    <xf numFmtId="0" fontId="132" fillId="0" borderId="49" applyNumberFormat="0" applyFill="0" applyAlignment="0" applyProtection="0"/>
    <xf numFmtId="0" fontId="133" fillId="0" borderId="50" applyNumberFormat="0" applyFill="0" applyAlignment="0" applyProtection="0"/>
    <xf numFmtId="0" fontId="134" fillId="0" borderId="51" applyNumberFormat="0" applyFill="0" applyAlignment="0" applyProtection="0"/>
    <xf numFmtId="0" fontId="134" fillId="0" borderId="27" applyNumberFormat="0" applyFill="0" applyBorder="0" applyAlignment="0" applyProtection="0"/>
    <xf numFmtId="0" fontId="135" fillId="17" borderId="27" applyNumberFormat="0" applyBorder="0" applyAlignment="0" applyProtection="0"/>
    <xf numFmtId="0" fontId="136" fillId="18" borderId="27" applyNumberFormat="0" applyBorder="0" applyAlignment="0" applyProtection="0"/>
    <xf numFmtId="0" fontId="48" fillId="19" borderId="27" applyNumberFormat="0" applyBorder="0" applyAlignment="0" applyProtection="0"/>
    <xf numFmtId="0" fontId="137" fillId="20" borderId="52" applyNumberFormat="0" applyAlignment="0" applyProtection="0"/>
    <xf numFmtId="0" fontId="138" fillId="21" borderId="53" applyNumberFormat="0" applyAlignment="0" applyProtection="0"/>
    <xf numFmtId="0" fontId="139" fillId="21" borderId="52" applyNumberFormat="0" applyAlignment="0" applyProtection="0"/>
    <xf numFmtId="0" fontId="140" fillId="0" borderId="54" applyNumberFormat="0" applyFill="0" applyAlignment="0" applyProtection="0"/>
    <xf numFmtId="0" fontId="141" fillId="22" borderId="55" applyNumberFormat="0" applyAlignment="0" applyProtection="0"/>
    <xf numFmtId="0" fontId="130" fillId="0" borderId="27" applyNumberFormat="0" applyFill="0" applyBorder="0" applyAlignment="0" applyProtection="0"/>
    <xf numFmtId="0" fontId="2" fillId="23" borderId="56" applyNumberFormat="0" applyFont="0" applyAlignment="0" applyProtection="0"/>
    <xf numFmtId="0" fontId="142" fillId="0" borderId="27" applyNumberFormat="0" applyFill="0" applyBorder="0" applyAlignment="0" applyProtection="0"/>
    <xf numFmtId="0" fontId="51" fillId="0" borderId="57" applyNumberFormat="0" applyFill="0" applyAlignment="0" applyProtection="0"/>
    <xf numFmtId="0" fontId="143" fillId="24" borderId="27" applyNumberFormat="0" applyBorder="0" applyAlignment="0" applyProtection="0"/>
    <xf numFmtId="0" fontId="2" fillId="25" borderId="27" applyNumberFormat="0" applyBorder="0" applyAlignment="0" applyProtection="0"/>
    <xf numFmtId="0" fontId="2" fillId="26" borderId="27" applyNumberFormat="0" applyBorder="0" applyAlignment="0" applyProtection="0"/>
    <xf numFmtId="0" fontId="143" fillId="27" borderId="27" applyNumberFormat="0" applyBorder="0" applyAlignment="0" applyProtection="0"/>
    <xf numFmtId="0" fontId="143" fillId="28" borderId="27" applyNumberFormat="0" applyBorder="0" applyAlignment="0" applyProtection="0"/>
    <xf numFmtId="0" fontId="2" fillId="29" borderId="27" applyNumberFormat="0" applyBorder="0" applyAlignment="0" applyProtection="0"/>
    <xf numFmtId="0" fontId="2" fillId="30" borderId="27" applyNumberFormat="0" applyBorder="0" applyAlignment="0" applyProtection="0"/>
    <xf numFmtId="0" fontId="143" fillId="31" borderId="27" applyNumberFormat="0" applyBorder="0" applyAlignment="0" applyProtection="0"/>
    <xf numFmtId="0" fontId="143" fillId="32" borderId="27" applyNumberFormat="0" applyBorder="0" applyAlignment="0" applyProtection="0"/>
    <xf numFmtId="0" fontId="2" fillId="33" borderId="27" applyNumberFormat="0" applyBorder="0" applyAlignment="0" applyProtection="0"/>
    <xf numFmtId="0" fontId="2" fillId="34" borderId="27" applyNumberFormat="0" applyBorder="0" applyAlignment="0" applyProtection="0"/>
    <xf numFmtId="0" fontId="143" fillId="35" borderId="27" applyNumberFormat="0" applyBorder="0" applyAlignment="0" applyProtection="0"/>
    <xf numFmtId="0" fontId="143" fillId="36" borderId="27" applyNumberFormat="0" applyBorder="0" applyAlignment="0" applyProtection="0"/>
    <xf numFmtId="0" fontId="2" fillId="37" borderId="27" applyNumberFormat="0" applyBorder="0" applyAlignment="0" applyProtection="0"/>
    <xf numFmtId="0" fontId="2" fillId="38" borderId="27" applyNumberFormat="0" applyBorder="0" applyAlignment="0" applyProtection="0"/>
    <xf numFmtId="0" fontId="143" fillId="39" borderId="27" applyNumberFormat="0" applyBorder="0" applyAlignment="0" applyProtection="0"/>
    <xf numFmtId="0" fontId="143" fillId="40" borderId="27" applyNumberFormat="0" applyBorder="0" applyAlignment="0" applyProtection="0"/>
    <xf numFmtId="0" fontId="2" fillId="41" borderId="27" applyNumberFormat="0" applyBorder="0" applyAlignment="0" applyProtection="0"/>
    <xf numFmtId="0" fontId="2" fillId="42" borderId="27" applyNumberFormat="0" applyBorder="0" applyAlignment="0" applyProtection="0"/>
    <xf numFmtId="0" fontId="143" fillId="43" borderId="27" applyNumberFormat="0" applyBorder="0" applyAlignment="0" applyProtection="0"/>
    <xf numFmtId="0" fontId="143" fillId="44" borderId="27" applyNumberFormat="0" applyBorder="0" applyAlignment="0" applyProtection="0"/>
    <xf numFmtId="0" fontId="2" fillId="45" borderId="27" applyNumberFormat="0" applyBorder="0" applyAlignment="0" applyProtection="0"/>
    <xf numFmtId="0" fontId="2" fillId="46" borderId="27" applyNumberFormat="0" applyBorder="0" applyAlignment="0" applyProtection="0"/>
    <xf numFmtId="0" fontId="143" fillId="47" borderId="27" applyNumberFormat="0" applyBorder="0" applyAlignment="0" applyProtection="0"/>
    <xf numFmtId="0" fontId="144" fillId="0" borderId="27"/>
    <xf numFmtId="204" fontId="145" fillId="96" borderId="27">
      <alignment horizontal="right"/>
    </xf>
    <xf numFmtId="0" fontId="42" fillId="0" borderId="27"/>
    <xf numFmtId="43" fontId="2" fillId="0" borderId="27" applyFont="0" applyFill="0" applyBorder="0" applyAlignment="0" applyProtection="0"/>
    <xf numFmtId="0" fontId="2" fillId="0" borderId="27"/>
    <xf numFmtId="43" fontId="2" fillId="0" borderId="27" applyFont="0" applyFill="0" applyBorder="0" applyAlignment="0" applyProtection="0"/>
    <xf numFmtId="9" fontId="2" fillId="0" borderId="27" applyFont="0" applyFill="0" applyBorder="0" applyAlignment="0" applyProtection="0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30" fillId="0" borderId="27"/>
    <xf numFmtId="0" fontId="17" fillId="0" borderId="27"/>
    <xf numFmtId="0" fontId="30" fillId="0" borderId="27"/>
    <xf numFmtId="0" fontId="30" fillId="0" borderId="27"/>
    <xf numFmtId="43" fontId="1" fillId="0" borderId="27" applyFont="0" applyFill="0" applyBorder="0" applyAlignment="0" applyProtection="0"/>
    <xf numFmtId="0" fontId="30" fillId="0" borderId="27"/>
    <xf numFmtId="0" fontId="2" fillId="0" borderId="27"/>
    <xf numFmtId="0" fontId="31" fillId="0" borderId="27"/>
    <xf numFmtId="0" fontId="32" fillId="0" borderId="27"/>
    <xf numFmtId="0" fontId="31" fillId="0" borderId="27"/>
    <xf numFmtId="0" fontId="17" fillId="0" borderId="27"/>
    <xf numFmtId="0" fontId="17" fillId="0" borderId="27"/>
    <xf numFmtId="0" fontId="17" fillId="0" borderId="27"/>
    <xf numFmtId="0" fontId="17" fillId="0" borderId="27"/>
    <xf numFmtId="0" fontId="31" fillId="0" borderId="27"/>
    <xf numFmtId="43" fontId="17" fillId="0" borderId="27" applyFont="0" applyFill="0" applyBorder="0" applyAlignment="0" applyProtection="0"/>
    <xf numFmtId="0" fontId="30" fillId="0" borderId="27"/>
    <xf numFmtId="0" fontId="31" fillId="0" borderId="27"/>
    <xf numFmtId="0" fontId="32" fillId="0" borderId="27"/>
    <xf numFmtId="0" fontId="31" fillId="0" borderId="27"/>
    <xf numFmtId="0" fontId="17" fillId="0" borderId="27"/>
    <xf numFmtId="0" fontId="17" fillId="0" borderId="27"/>
    <xf numFmtId="0" fontId="17" fillId="0" borderId="27"/>
    <xf numFmtId="0" fontId="17" fillId="0" borderId="27"/>
    <xf numFmtId="0" fontId="31" fillId="0" borderId="27"/>
  </cellStyleXfs>
  <cellXfs count="363">
    <xf numFmtId="0" fontId="0" fillId="0" borderId="0" xfId="0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3" borderId="2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5" fillId="3" borderId="3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65" fontId="6" fillId="5" borderId="16" xfId="0" applyNumberFormat="1" applyFont="1" applyFill="1" applyBorder="1"/>
    <xf numFmtId="166" fontId="6" fillId="5" borderId="17" xfId="0" applyNumberFormat="1" applyFont="1" applyFill="1" applyBorder="1" applyAlignment="1">
      <alignment horizontal="center"/>
    </xf>
    <xf numFmtId="165" fontId="5" fillId="2" borderId="1" xfId="0" applyNumberFormat="1" applyFont="1" applyFill="1" applyBorder="1"/>
    <xf numFmtId="166" fontId="5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/>
    <xf numFmtId="166" fontId="6" fillId="2" borderId="1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 applyAlignment="1">
      <alignment horizontal="left"/>
    </xf>
    <xf numFmtId="0" fontId="5" fillId="2" borderId="18" xfId="0" applyFont="1" applyFill="1" applyBorder="1"/>
    <xf numFmtId="0" fontId="5" fillId="2" borderId="1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horizontal="center"/>
    </xf>
    <xf numFmtId="168" fontId="5" fillId="2" borderId="1" xfId="0" applyNumberFormat="1" applyFont="1" applyFill="1" applyBorder="1"/>
    <xf numFmtId="0" fontId="5" fillId="2" borderId="18" xfId="0" applyFont="1" applyFill="1" applyBorder="1" applyAlignment="1">
      <alignment horizontal="left" wrapText="1"/>
    </xf>
    <xf numFmtId="0" fontId="6" fillId="2" borderId="1" xfId="0" applyFont="1" applyFill="1" applyBorder="1"/>
    <xf numFmtId="169" fontId="6" fillId="2" borderId="1" xfId="0" applyNumberFormat="1" applyFont="1" applyFill="1" applyBorder="1" applyAlignment="1">
      <alignment horizontal="center"/>
    </xf>
    <xf numFmtId="169" fontId="5" fillId="2" borderId="1" xfId="0" applyNumberFormat="1" applyFont="1" applyFill="1" applyBorder="1"/>
    <xf numFmtId="169" fontId="5" fillId="2" borderId="1" xfId="0" applyNumberFormat="1" applyFont="1" applyFill="1" applyBorder="1" applyAlignment="1">
      <alignment horizontal="center"/>
    </xf>
    <xf numFmtId="9" fontId="5" fillId="2" borderId="1" xfId="0" applyNumberFormat="1" applyFont="1" applyFill="1" applyBorder="1"/>
    <xf numFmtId="0" fontId="5" fillId="2" borderId="1" xfId="0" quotePrefix="1" applyFont="1" applyFill="1" applyBorder="1" applyAlignment="1">
      <alignment horizontal="left"/>
    </xf>
    <xf numFmtId="170" fontId="5" fillId="2" borderId="1" xfId="0" applyNumberFormat="1" applyFont="1" applyFill="1" applyBorder="1" applyAlignment="1">
      <alignment horizontal="center"/>
    </xf>
    <xf numFmtId="170" fontId="5" fillId="2" borderId="1" xfId="0" applyNumberFormat="1" applyFont="1" applyFill="1" applyBorder="1"/>
    <xf numFmtId="0" fontId="5" fillId="2" borderId="22" xfId="0" applyFont="1" applyFill="1" applyBorder="1"/>
    <xf numFmtId="0" fontId="5" fillId="2" borderId="23" xfId="0" applyFont="1" applyFill="1" applyBorder="1" applyAlignment="1">
      <alignment horizontal="left"/>
    </xf>
    <xf numFmtId="0" fontId="5" fillId="2" borderId="23" xfId="0" applyFont="1" applyFill="1" applyBorder="1"/>
    <xf numFmtId="171" fontId="5" fillId="2" borderId="23" xfId="0" applyNumberFormat="1" applyFont="1" applyFill="1" applyBorder="1"/>
    <xf numFmtId="0" fontId="5" fillId="2" borderId="24" xfId="0" applyFont="1" applyFill="1" applyBorder="1"/>
    <xf numFmtId="171" fontId="5" fillId="2" borderId="1" xfId="0" applyNumberFormat="1" applyFont="1" applyFill="1" applyBorder="1"/>
    <xf numFmtId="0" fontId="5" fillId="2" borderId="25" xfId="0" applyFont="1" applyFill="1" applyBorder="1"/>
    <xf numFmtId="10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9" fontId="5" fillId="2" borderId="18" xfId="0" applyNumberFormat="1" applyFont="1" applyFill="1" applyBorder="1"/>
    <xf numFmtId="9" fontId="5" fillId="2" borderId="23" xfId="0" applyNumberFormat="1" applyFont="1" applyFill="1" applyBorder="1" applyAlignment="1">
      <alignment horizontal="center" vertical="center"/>
    </xf>
    <xf numFmtId="170" fontId="5" fillId="2" borderId="23" xfId="0" applyNumberFormat="1" applyFont="1" applyFill="1" applyBorder="1" applyAlignment="1">
      <alignment horizontal="center" vertical="center"/>
    </xf>
    <xf numFmtId="169" fontId="5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9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top"/>
    </xf>
    <xf numFmtId="0" fontId="5" fillId="6" borderId="1" xfId="0" applyFont="1" applyFill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3" fontId="5" fillId="6" borderId="1" xfId="0" applyNumberFormat="1" applyFont="1" applyFill="1" applyBorder="1"/>
    <xf numFmtId="0" fontId="10" fillId="6" borderId="1" xfId="0" applyFont="1" applyFill="1" applyBorder="1"/>
    <xf numFmtId="14" fontId="5" fillId="6" borderId="1" xfId="0" applyNumberFormat="1" applyFont="1" applyFill="1" applyBorder="1"/>
    <xf numFmtId="0" fontId="6" fillId="6" borderId="1" xfId="0" applyFont="1" applyFill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3" fontId="6" fillId="6" borderId="1" xfId="0" applyNumberFormat="1" applyFont="1" applyFill="1" applyBorder="1"/>
    <xf numFmtId="0" fontId="6" fillId="6" borderId="1" xfId="0" applyFont="1" applyFill="1" applyBorder="1"/>
    <xf numFmtId="3" fontId="5" fillId="6" borderId="1" xfId="0" applyNumberFormat="1" applyFont="1" applyFill="1" applyBorder="1" applyAlignment="1">
      <alignment horizontal="right"/>
    </xf>
    <xf numFmtId="0" fontId="11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0" fontId="9" fillId="6" borderId="1" xfId="0" applyFont="1" applyFill="1" applyBorder="1"/>
    <xf numFmtId="167" fontId="9" fillId="6" borderId="1" xfId="0" applyNumberFormat="1" applyFont="1" applyFill="1" applyBorder="1"/>
    <xf numFmtId="0" fontId="11" fillId="6" borderId="1" xfId="0" applyFont="1" applyFill="1" applyBorder="1" applyAlignment="1">
      <alignment vertical="center"/>
    </xf>
    <xf numFmtId="3" fontId="11" fillId="6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wrapText="1"/>
    </xf>
    <xf numFmtId="0" fontId="11" fillId="6" borderId="1" xfId="0" applyFont="1" applyFill="1" applyBorder="1"/>
    <xf numFmtId="167" fontId="11" fillId="6" borderId="1" xfId="0" applyNumberFormat="1" applyFont="1" applyFill="1" applyBorder="1"/>
    <xf numFmtId="0" fontId="5" fillId="7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3" borderId="22" xfId="0" applyFont="1" applyFill="1" applyBorder="1" applyAlignment="1">
      <alignment horizontal="center" vertical="top"/>
    </xf>
    <xf numFmtId="0" fontId="6" fillId="3" borderId="25" xfId="0" applyFont="1" applyFill="1" applyBorder="1" applyAlignment="1">
      <alignment horizontal="center" vertical="top"/>
    </xf>
    <xf numFmtId="0" fontId="12" fillId="0" borderId="29" xfId="0" applyFont="1" applyBorder="1"/>
    <xf numFmtId="0" fontId="5" fillId="0" borderId="29" xfId="0" applyFont="1" applyBorder="1" applyAlignment="1">
      <alignment horizontal="center"/>
    </xf>
    <xf numFmtId="14" fontId="5" fillId="0" borderId="12" xfId="0" applyNumberFormat="1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167" fontId="6" fillId="0" borderId="12" xfId="0" applyNumberFormat="1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167" fontId="5" fillId="0" borderId="12" xfId="0" applyNumberFormat="1" applyFont="1" applyBorder="1"/>
    <xf numFmtId="0" fontId="5" fillId="0" borderId="12" xfId="0" applyFont="1" applyBorder="1" applyAlignment="1">
      <alignment wrapText="1"/>
    </xf>
    <xf numFmtId="0" fontId="13" fillId="0" borderId="12" xfId="0" applyFont="1" applyBorder="1"/>
    <xf numFmtId="3" fontId="5" fillId="0" borderId="0" xfId="0" applyNumberFormat="1" applyFont="1"/>
    <xf numFmtId="0" fontId="5" fillId="0" borderId="0" xfId="0" applyFont="1"/>
    <xf numFmtId="0" fontId="14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172" fontId="5" fillId="0" borderId="12" xfId="0" applyNumberFormat="1" applyFont="1" applyBorder="1"/>
    <xf numFmtId="167" fontId="5" fillId="0" borderId="0" xfId="0" applyNumberFormat="1" applyFont="1"/>
    <xf numFmtId="173" fontId="5" fillId="0" borderId="0" xfId="0" applyNumberFormat="1" applyFont="1"/>
    <xf numFmtId="168" fontId="5" fillId="0" borderId="0" xfId="0" applyNumberFormat="1" applyFont="1"/>
    <xf numFmtId="170" fontId="5" fillId="2" borderId="18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69" fontId="5" fillId="2" borderId="18" xfId="0" applyNumberFormat="1" applyFont="1" applyFill="1" applyBorder="1" applyAlignment="1">
      <alignment horizontal="center"/>
    </xf>
    <xf numFmtId="170" fontId="5" fillId="2" borderId="23" xfId="0" applyNumberFormat="1" applyFont="1" applyFill="1" applyBorder="1" applyAlignment="1">
      <alignment horizontal="center"/>
    </xf>
    <xf numFmtId="165" fontId="5" fillId="2" borderId="23" xfId="0" applyNumberFormat="1" applyFont="1" applyFill="1" applyBorder="1"/>
    <xf numFmtId="170" fontId="5" fillId="2" borderId="18" xfId="0" applyNumberFormat="1" applyFont="1" applyFill="1" applyBorder="1"/>
    <xf numFmtId="165" fontId="5" fillId="2" borderId="18" xfId="0" applyNumberFormat="1" applyFont="1" applyFill="1" applyBorder="1"/>
    <xf numFmtId="9" fontId="5" fillId="2" borderId="18" xfId="0" applyNumberFormat="1" applyFont="1" applyFill="1" applyBorder="1" applyAlignment="1">
      <alignment horizontal="center"/>
    </xf>
    <xf numFmtId="169" fontId="5" fillId="2" borderId="32" xfId="0" applyNumberFormat="1" applyFont="1" applyFill="1" applyBorder="1" applyAlignment="1">
      <alignment horizontal="center"/>
    </xf>
    <xf numFmtId="0" fontId="5" fillId="2" borderId="27" xfId="0" applyFont="1" applyFill="1" applyBorder="1"/>
    <xf numFmtId="0" fontId="5" fillId="2" borderId="27" xfId="0" applyFont="1" applyFill="1" applyBorder="1" applyAlignment="1">
      <alignment wrapText="1"/>
    </xf>
    <xf numFmtId="0" fontId="5" fillId="2" borderId="27" xfId="0" applyFont="1" applyFill="1" applyBorder="1" applyAlignment="1">
      <alignment horizontal="left"/>
    </xf>
    <xf numFmtId="165" fontId="5" fillId="2" borderId="27" xfId="0" applyNumberFormat="1" applyFont="1" applyFill="1" applyBorder="1"/>
    <xf numFmtId="166" fontId="5" fillId="2" borderId="27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left"/>
    </xf>
    <xf numFmtId="0" fontId="6" fillId="4" borderId="27" xfId="0" applyFont="1" applyFill="1" applyBorder="1"/>
    <xf numFmtId="0" fontId="5" fillId="2" borderId="27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167" fontId="5" fillId="2" borderId="27" xfId="0" applyNumberFormat="1" applyFont="1" applyFill="1" applyBorder="1" applyAlignment="1">
      <alignment horizontal="center"/>
    </xf>
    <xf numFmtId="169" fontId="5" fillId="2" borderId="27" xfId="0" applyNumberFormat="1" applyFont="1" applyFill="1" applyBorder="1" applyAlignment="1">
      <alignment horizontal="center"/>
    </xf>
    <xf numFmtId="170" fontId="5" fillId="2" borderId="27" xfId="0" applyNumberFormat="1" applyFont="1" applyFill="1" applyBorder="1" applyAlignment="1">
      <alignment horizontal="center"/>
    </xf>
    <xf numFmtId="9" fontId="5" fillId="2" borderId="27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wrapText="1"/>
    </xf>
    <xf numFmtId="170" fontId="5" fillId="2" borderId="27" xfId="0" applyNumberFormat="1" applyFont="1" applyFill="1" applyBorder="1"/>
    <xf numFmtId="170" fontId="6" fillId="2" borderId="27" xfId="13" applyNumberFormat="1" applyFont="1" applyFill="1" applyBorder="1" applyAlignment="1">
      <alignment horizontal="center"/>
    </xf>
    <xf numFmtId="170" fontId="5" fillId="2" borderId="23" xfId="13" applyNumberFormat="1" applyFont="1" applyFill="1" applyBorder="1"/>
    <xf numFmtId="10" fontId="5" fillId="2" borderId="1" xfId="13" applyNumberFormat="1" applyFont="1" applyFill="1" applyBorder="1"/>
    <xf numFmtId="172" fontId="5" fillId="2" borderId="1" xfId="0" applyNumberFormat="1" applyFont="1" applyFill="1" applyBorder="1"/>
    <xf numFmtId="174" fontId="5" fillId="2" borderId="1" xfId="14" applyNumberFormat="1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75" fontId="21" fillId="2" borderId="1" xfId="0" applyNumberFormat="1" applyFont="1" applyFill="1" applyBorder="1"/>
    <xf numFmtId="169" fontId="5" fillId="2" borderId="1" xfId="0" applyNumberFormat="1" applyFont="1" applyFill="1" applyBorder="1" applyAlignment="1">
      <alignment vertical="center"/>
    </xf>
    <xf numFmtId="0" fontId="5" fillId="2" borderId="29" xfId="0" applyFont="1" applyFill="1" applyBorder="1" applyAlignment="1">
      <alignment horizontal="center"/>
    </xf>
    <xf numFmtId="0" fontId="0" fillId="8" borderId="0" xfId="0" applyFill="1"/>
    <xf numFmtId="9" fontId="5" fillId="2" borderId="1" xfId="13" applyFont="1" applyFill="1" applyBorder="1"/>
    <xf numFmtId="170" fontId="5" fillId="2" borderId="1" xfId="13" applyNumberFormat="1" applyFont="1" applyFill="1" applyBorder="1"/>
    <xf numFmtId="170" fontId="5" fillId="2" borderId="27" xfId="13" applyNumberFormat="1" applyFont="1" applyFill="1" applyBorder="1"/>
    <xf numFmtId="177" fontId="5" fillId="2" borderId="27" xfId="0" applyNumberFormat="1" applyFont="1" applyFill="1" applyBorder="1"/>
    <xf numFmtId="43" fontId="5" fillId="2" borderId="1" xfId="14" applyFont="1" applyFill="1" applyBorder="1"/>
    <xf numFmtId="166" fontId="5" fillId="2" borderId="1" xfId="0" applyNumberFormat="1" applyFont="1" applyFill="1" applyBorder="1"/>
    <xf numFmtId="176" fontId="5" fillId="2" borderId="1" xfId="14" applyNumberFormat="1" applyFont="1" applyFill="1" applyBorder="1"/>
    <xf numFmtId="176" fontId="5" fillId="2" borderId="27" xfId="14" applyNumberFormat="1" applyFont="1" applyFill="1" applyBorder="1"/>
    <xf numFmtId="170" fontId="21" fillId="2" borderId="27" xfId="13" applyNumberFormat="1" applyFont="1" applyFill="1" applyBorder="1"/>
    <xf numFmtId="172" fontId="5" fillId="2" borderId="27" xfId="0" applyNumberFormat="1" applyFont="1" applyFill="1" applyBorder="1"/>
    <xf numFmtId="0" fontId="5" fillId="2" borderId="27" xfId="0" applyFont="1" applyFill="1" applyBorder="1" applyAlignment="1">
      <alignment horizontal="left" wrapText="1" indent="1"/>
    </xf>
    <xf numFmtId="0" fontId="22" fillId="2" borderId="27" xfId="0" applyFont="1" applyFill="1" applyBorder="1" applyAlignment="1">
      <alignment horizontal="left" wrapText="1" indent="2"/>
    </xf>
    <xf numFmtId="0" fontId="22" fillId="2" borderId="27" xfId="0" applyFont="1" applyFill="1" applyBorder="1" applyAlignment="1">
      <alignment horizontal="left" wrapText="1"/>
    </xf>
    <xf numFmtId="0" fontId="22" fillId="2" borderId="27" xfId="0" applyFont="1" applyFill="1" applyBorder="1" applyAlignment="1">
      <alignment horizontal="left" vertical="center" wrapText="1" indent="2"/>
    </xf>
    <xf numFmtId="0" fontId="23" fillId="11" borderId="27" xfId="0" applyFont="1" applyFill="1" applyBorder="1" applyAlignment="1">
      <alignment horizontal="left" wrapText="1"/>
    </xf>
    <xf numFmtId="0" fontId="6" fillId="3" borderId="27" xfId="0" applyFont="1" applyFill="1" applyBorder="1" applyAlignment="1">
      <alignment horizontal="left"/>
    </xf>
    <xf numFmtId="175" fontId="21" fillId="2" borderId="27" xfId="0" applyNumberFormat="1" applyFont="1" applyFill="1" applyBorder="1"/>
    <xf numFmtId="169" fontId="6" fillId="2" borderId="32" xfId="0" applyNumberFormat="1" applyFont="1" applyFill="1" applyBorder="1" applyAlignment="1">
      <alignment horizontal="center"/>
    </xf>
    <xf numFmtId="167" fontId="5" fillId="2" borderId="32" xfId="0" applyNumberFormat="1" applyFont="1" applyFill="1" applyBorder="1" applyAlignment="1">
      <alignment horizontal="center"/>
    </xf>
    <xf numFmtId="170" fontId="5" fillId="2" borderId="32" xfId="0" applyNumberFormat="1" applyFont="1" applyFill="1" applyBorder="1" applyAlignment="1">
      <alignment horizontal="center"/>
    </xf>
    <xf numFmtId="10" fontId="5" fillId="2" borderId="27" xfId="0" applyNumberFormat="1" applyFont="1" applyFill="1" applyBorder="1"/>
    <xf numFmtId="0" fontId="5" fillId="2" borderId="27" xfId="0" quotePrefix="1" applyFont="1" applyFill="1" applyBorder="1" applyAlignment="1">
      <alignment horizontal="left"/>
    </xf>
    <xf numFmtId="0" fontId="5" fillId="2" borderId="37" xfId="0" applyFont="1" applyFill="1" applyBorder="1"/>
    <xf numFmtId="178" fontId="5" fillId="2" borderId="1" xfId="0" applyNumberFormat="1" applyFont="1" applyFill="1" applyBorder="1"/>
    <xf numFmtId="179" fontId="5" fillId="2" borderId="1" xfId="14" applyNumberFormat="1" applyFont="1" applyFill="1" applyBorder="1"/>
    <xf numFmtId="179" fontId="5" fillId="2" borderId="27" xfId="14" applyNumberFormat="1" applyFont="1" applyFill="1" applyBorder="1"/>
    <xf numFmtId="177" fontId="5" fillId="2" borderId="27" xfId="0" applyNumberFormat="1" applyFont="1" applyFill="1" applyBorder="1" applyAlignment="1">
      <alignment horizontal="center"/>
    </xf>
    <xf numFmtId="167" fontId="5" fillId="8" borderId="32" xfId="0" applyNumberFormat="1" applyFont="1" applyFill="1" applyBorder="1" applyAlignment="1">
      <alignment horizontal="center"/>
    </xf>
    <xf numFmtId="167" fontId="5" fillId="8" borderId="27" xfId="0" applyNumberFormat="1" applyFont="1" applyFill="1" applyBorder="1" applyAlignment="1">
      <alignment horizontal="center"/>
    </xf>
    <xf numFmtId="9" fontId="5" fillId="2" borderId="27" xfId="13" applyFont="1" applyFill="1" applyBorder="1" applyAlignment="1">
      <alignment horizontal="center"/>
    </xf>
    <xf numFmtId="9" fontId="5" fillId="2" borderId="27" xfId="13" applyFont="1" applyFill="1" applyBorder="1"/>
    <xf numFmtId="43" fontId="5" fillId="2" borderId="27" xfId="14" applyFont="1" applyFill="1" applyBorder="1" applyAlignment="1">
      <alignment horizontal="center"/>
    </xf>
    <xf numFmtId="169" fontId="5" fillId="2" borderId="27" xfId="0" applyNumberFormat="1" applyFont="1" applyFill="1" applyBorder="1"/>
    <xf numFmtId="0" fontId="9" fillId="2" borderId="1" xfId="0" applyFont="1" applyFill="1" applyBorder="1" applyAlignment="1">
      <alignment horizontal="right"/>
    </xf>
    <xf numFmtId="9" fontId="5" fillId="2" borderId="23" xfId="13" applyFont="1" applyFill="1" applyBorder="1" applyAlignment="1">
      <alignment horizontal="center" vertical="center"/>
    </xf>
    <xf numFmtId="0" fontId="25" fillId="12" borderId="38" xfId="0" applyFont="1" applyFill="1" applyBorder="1" applyAlignment="1">
      <alignment vertical="center"/>
    </xf>
    <xf numFmtId="0" fontId="26" fillId="12" borderId="38" xfId="0" applyFont="1" applyFill="1" applyBorder="1" applyAlignment="1">
      <alignment horizontal="center" vertical="center"/>
    </xf>
    <xf numFmtId="0" fontId="26" fillId="12" borderId="39" xfId="0" applyFont="1" applyFill="1" applyBorder="1" applyAlignment="1">
      <alignment horizontal="center" vertical="center"/>
    </xf>
    <xf numFmtId="0" fontId="27" fillId="8" borderId="0" xfId="0" applyFont="1" applyFill="1"/>
    <xf numFmtId="0" fontId="28" fillId="8" borderId="0" xfId="0" applyFont="1" applyFill="1" applyAlignment="1">
      <alignment horizontal="left" indent="1"/>
    </xf>
    <xf numFmtId="0" fontId="28" fillId="13" borderId="38" xfId="0" applyFont="1" applyFill="1" applyBorder="1" applyAlignment="1">
      <alignment horizontal="left" indent="1"/>
    </xf>
    <xf numFmtId="180" fontId="28" fillId="13" borderId="38" xfId="0" applyNumberFormat="1" applyFont="1" applyFill="1" applyBorder="1" applyAlignment="1">
      <alignment horizontal="center"/>
    </xf>
    <xf numFmtId="180" fontId="28" fillId="13" borderId="39" xfId="0" applyNumberFormat="1" applyFont="1" applyFill="1" applyBorder="1" applyAlignment="1">
      <alignment horizontal="center"/>
    </xf>
    <xf numFmtId="0" fontId="29" fillId="8" borderId="41" xfId="0" applyFont="1" applyFill="1" applyBorder="1" applyAlignment="1">
      <alignment horizontal="left" indent="1"/>
    </xf>
    <xf numFmtId="180" fontId="29" fillId="8" borderId="41" xfId="14" applyNumberFormat="1" applyFont="1" applyFill="1" applyBorder="1" applyAlignment="1">
      <alignment horizontal="center"/>
    </xf>
    <xf numFmtId="180" fontId="29" fillId="8" borderId="40" xfId="14" applyNumberFormat="1" applyFont="1" applyFill="1" applyBorder="1" applyAlignment="1">
      <alignment horizontal="center"/>
    </xf>
    <xf numFmtId="180" fontId="29" fillId="8" borderId="41" xfId="0" applyNumberFormat="1" applyFont="1" applyFill="1" applyBorder="1" applyAlignment="1">
      <alignment horizontal="center"/>
    </xf>
    <xf numFmtId="180" fontId="29" fillId="8" borderId="40" xfId="0" applyNumberFormat="1" applyFont="1" applyFill="1" applyBorder="1" applyAlignment="1">
      <alignment horizontal="center"/>
    </xf>
    <xf numFmtId="0" fontId="29" fillId="8" borderId="41" xfId="0" quotePrefix="1" applyFont="1" applyFill="1" applyBorder="1" applyAlignment="1">
      <alignment horizontal="left" indent="1"/>
    </xf>
    <xf numFmtId="0" fontId="28" fillId="13" borderId="41" xfId="0" applyFont="1" applyFill="1" applyBorder="1" applyAlignment="1">
      <alignment horizontal="left" indent="1"/>
    </xf>
    <xf numFmtId="180" fontId="28" fillId="13" borderId="41" xfId="0" applyNumberFormat="1" applyFont="1" applyFill="1" applyBorder="1" applyAlignment="1">
      <alignment horizontal="center"/>
    </xf>
    <xf numFmtId="180" fontId="28" fillId="13" borderId="40" xfId="0" applyNumberFormat="1" applyFont="1" applyFill="1" applyBorder="1" applyAlignment="1">
      <alignment horizontal="center"/>
    </xf>
    <xf numFmtId="0" fontId="28" fillId="8" borderId="41" xfId="0" applyFont="1" applyFill="1" applyBorder="1" applyAlignment="1">
      <alignment horizontal="left" indent="1"/>
    </xf>
    <xf numFmtId="180" fontId="28" fillId="8" borderId="41" xfId="0" applyNumberFormat="1" applyFont="1" applyFill="1" applyBorder="1" applyAlignment="1">
      <alignment horizontal="center"/>
    </xf>
    <xf numFmtId="180" fontId="28" fillId="8" borderId="40" xfId="0" applyNumberFormat="1" applyFont="1" applyFill="1" applyBorder="1" applyAlignment="1">
      <alignment horizontal="center"/>
    </xf>
    <xf numFmtId="0" fontId="27" fillId="8" borderId="41" xfId="0" applyFont="1" applyFill="1" applyBorder="1" applyAlignment="1">
      <alignment horizontal="left" indent="2"/>
    </xf>
    <xf numFmtId="0" fontId="27" fillId="8" borderId="41" xfId="0" applyFont="1" applyFill="1" applyBorder="1" applyAlignment="1">
      <alignment horizontal="left" indent="1"/>
    </xf>
    <xf numFmtId="0" fontId="29" fillId="8" borderId="41" xfId="0" applyFont="1" applyFill="1" applyBorder="1" applyAlignment="1">
      <alignment horizontal="left" indent="2"/>
    </xf>
    <xf numFmtId="181" fontId="28" fillId="13" borderId="41" xfId="16" applyNumberFormat="1" applyFont="1" applyFill="1" applyBorder="1"/>
    <xf numFmtId="180" fontId="28" fillId="13" borderId="41" xfId="16" applyNumberFormat="1" applyFont="1" applyFill="1" applyBorder="1" applyAlignment="1">
      <alignment horizontal="center"/>
    </xf>
    <xf numFmtId="180" fontId="28" fillId="13" borderId="40" xfId="16" applyNumberFormat="1" applyFont="1" applyFill="1" applyBorder="1" applyAlignment="1">
      <alignment horizontal="center"/>
    </xf>
    <xf numFmtId="181" fontId="27" fillId="8" borderId="41" xfId="16" applyNumberFormat="1" applyFont="1" applyFill="1" applyBorder="1" applyAlignment="1">
      <alignment horizontal="left" indent="1"/>
    </xf>
    <xf numFmtId="181" fontId="28" fillId="13" borderId="42" xfId="16" applyNumberFormat="1" applyFont="1" applyFill="1" applyBorder="1"/>
    <xf numFmtId="180" fontId="28" fillId="13" borderId="42" xfId="16" applyNumberFormat="1" applyFont="1" applyFill="1" applyBorder="1" applyAlignment="1">
      <alignment horizontal="center"/>
    </xf>
    <xf numFmtId="180" fontId="28" fillId="13" borderId="43" xfId="16" applyNumberFormat="1" applyFont="1" applyFill="1" applyBorder="1" applyAlignment="1">
      <alignment horizontal="center"/>
    </xf>
    <xf numFmtId="0" fontId="28" fillId="14" borderId="33" xfId="0" applyFont="1" applyFill="1" applyBorder="1"/>
    <xf numFmtId="2" fontId="28" fillId="14" borderId="34" xfId="0" applyNumberFormat="1" applyFont="1" applyFill="1" applyBorder="1" applyAlignment="1">
      <alignment horizontal="center"/>
    </xf>
    <xf numFmtId="0" fontId="29" fillId="8" borderId="0" xfId="0" applyFont="1" applyFill="1" applyAlignment="1">
      <alignment horizontal="left" indent="1"/>
    </xf>
    <xf numFmtId="2" fontId="29" fillId="8" borderId="27" xfId="16" applyNumberFormat="1" applyFont="1" applyFill="1" applyAlignment="1">
      <alignment horizontal="center"/>
    </xf>
    <xf numFmtId="0" fontId="29" fillId="8" borderId="0" xfId="0" applyFont="1" applyFill="1"/>
    <xf numFmtId="2" fontId="29" fillId="8" borderId="0" xfId="0" applyNumberFormat="1" applyFont="1" applyFill="1" applyAlignment="1">
      <alignment horizontal="center"/>
    </xf>
    <xf numFmtId="0" fontId="28" fillId="15" borderId="38" xfId="0" applyFont="1" applyFill="1" applyBorder="1"/>
    <xf numFmtId="1" fontId="28" fillId="15" borderId="32" xfId="16" applyNumberFormat="1" applyFont="1" applyFill="1" applyBorder="1" applyAlignment="1">
      <alignment horizontal="center"/>
    </xf>
    <xf numFmtId="1" fontId="28" fillId="15" borderId="45" xfId="16" applyNumberFormat="1" applyFont="1" applyFill="1" applyBorder="1" applyAlignment="1">
      <alignment horizontal="center"/>
    </xf>
    <xf numFmtId="1" fontId="27" fillId="8" borderId="0" xfId="0" applyNumberFormat="1" applyFont="1" applyFill="1" applyAlignment="1">
      <alignment horizontal="center"/>
    </xf>
    <xf numFmtId="1" fontId="27" fillId="8" borderId="27" xfId="16" applyNumberFormat="1" applyFont="1" applyFill="1" applyBorder="1" applyAlignment="1">
      <alignment horizontal="center"/>
    </xf>
    <xf numFmtId="1" fontId="27" fillId="8" borderId="46" xfId="16" applyNumberFormat="1" applyFont="1" applyFill="1" applyBorder="1" applyAlignment="1">
      <alignment horizontal="center"/>
    </xf>
    <xf numFmtId="9" fontId="27" fillId="8" borderId="0" xfId="13" applyFont="1" applyFill="1" applyAlignment="1">
      <alignment horizontal="center"/>
    </xf>
    <xf numFmtId="0" fontId="27" fillId="8" borderId="41" xfId="0" applyFont="1" applyFill="1" applyBorder="1" applyAlignment="1">
      <alignment horizontal="left" indent="3"/>
    </xf>
    <xf numFmtId="0" fontId="27" fillId="8" borderId="42" xfId="0" applyFont="1" applyFill="1" applyBorder="1"/>
    <xf numFmtId="0" fontId="27" fillId="8" borderId="37" xfId="0" applyFont="1" applyFill="1" applyBorder="1"/>
    <xf numFmtId="0" fontId="27" fillId="8" borderId="47" xfId="0" applyFont="1" applyFill="1" applyBorder="1"/>
    <xf numFmtId="0" fontId="28" fillId="14" borderId="38" xfId="0" applyFont="1" applyFill="1" applyBorder="1" applyAlignment="1">
      <alignment horizontal="left" indent="1"/>
    </xf>
    <xf numFmtId="1" fontId="28" fillId="14" borderId="32" xfId="0" applyNumberFormat="1" applyFont="1" applyFill="1" applyBorder="1" applyAlignment="1">
      <alignment horizontal="center"/>
    </xf>
    <xf numFmtId="1" fontId="28" fillId="14" borderId="45" xfId="0" applyNumberFormat="1" applyFont="1" applyFill="1" applyBorder="1" applyAlignment="1">
      <alignment horizontal="center"/>
    </xf>
    <xf numFmtId="1" fontId="27" fillId="8" borderId="46" xfId="0" applyNumberFormat="1" applyFont="1" applyFill="1" applyBorder="1" applyAlignment="1">
      <alignment horizontal="center"/>
    </xf>
    <xf numFmtId="0" fontId="27" fillId="8" borderId="41" xfId="0" applyFont="1" applyFill="1" applyBorder="1"/>
    <xf numFmtId="0" fontId="27" fillId="8" borderId="46" xfId="0" applyFont="1" applyFill="1" applyBorder="1"/>
    <xf numFmtId="0" fontId="28" fillId="14" borderId="42" xfId="0" applyFont="1" applyFill="1" applyBorder="1"/>
    <xf numFmtId="9" fontId="28" fillId="14" borderId="37" xfId="13" applyFont="1" applyFill="1" applyBorder="1" applyAlignment="1">
      <alignment horizontal="center"/>
    </xf>
    <xf numFmtId="9" fontId="28" fillId="14" borderId="47" xfId="13" applyFont="1" applyFill="1" applyBorder="1" applyAlignment="1">
      <alignment horizontal="center"/>
    </xf>
    <xf numFmtId="0" fontId="28" fillId="8" borderId="0" xfId="0" applyFont="1" applyFill="1"/>
    <xf numFmtId="1" fontId="28" fillId="8" borderId="0" xfId="0" applyNumberFormat="1" applyFont="1" applyFill="1" applyAlignment="1">
      <alignment horizontal="center"/>
    </xf>
    <xf numFmtId="9" fontId="28" fillId="8" borderId="0" xfId="13" applyFont="1" applyFill="1" applyAlignment="1">
      <alignment horizontal="center"/>
    </xf>
    <xf numFmtId="43" fontId="5" fillId="2" borderId="27" xfId="14" applyFont="1" applyFill="1" applyBorder="1"/>
    <xf numFmtId="175" fontId="6" fillId="2" borderId="27" xfId="0" applyNumberFormat="1" applyFont="1" applyFill="1" applyBorder="1" applyAlignment="1">
      <alignment horizontal="center"/>
    </xf>
    <xf numFmtId="1" fontId="5" fillId="2" borderId="27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3" borderId="48" xfId="0" applyFont="1" applyFill="1" applyBorder="1"/>
    <xf numFmtId="0" fontId="5" fillId="2" borderId="48" xfId="0" applyFont="1" applyFill="1" applyBorder="1" applyAlignment="1">
      <alignment horizontal="center"/>
    </xf>
    <xf numFmtId="43" fontId="5" fillId="2" borderId="1" xfId="14" applyFont="1" applyFill="1" applyBorder="1" applyAlignment="1"/>
    <xf numFmtId="0" fontId="5" fillId="2" borderId="44" xfId="0" applyFont="1" applyFill="1" applyBorder="1" applyAlignment="1">
      <alignment horizontal="center"/>
    </xf>
    <xf numFmtId="1" fontId="5" fillId="2" borderId="1" xfId="14" applyNumberFormat="1" applyFont="1" applyFill="1" applyBorder="1" applyAlignment="1">
      <alignment horizontal="center"/>
    </xf>
    <xf numFmtId="176" fontId="33" fillId="8" borderId="0" xfId="14" applyNumberFormat="1" applyFont="1" applyFill="1" applyAlignment="1">
      <alignment wrapText="1"/>
    </xf>
    <xf numFmtId="0" fontId="33" fillId="8" borderId="0" xfId="0" applyFont="1" applyFill="1" applyAlignment="1">
      <alignment wrapText="1"/>
    </xf>
    <xf numFmtId="0" fontId="33" fillId="8" borderId="0" xfId="0" applyFont="1" applyFill="1" applyAlignment="1">
      <alignment horizontal="center" wrapText="1"/>
    </xf>
    <xf numFmtId="0" fontId="33" fillId="2" borderId="27" xfId="0" applyFont="1" applyFill="1" applyBorder="1" applyAlignment="1">
      <alignment horizontal="left" wrapText="1"/>
    </xf>
    <xf numFmtId="0" fontId="33" fillId="8" borderId="27" xfId="0" applyFont="1" applyFill="1" applyBorder="1" applyAlignment="1">
      <alignment horizontal="center" vertical="center" wrapText="1"/>
    </xf>
    <xf numFmtId="0" fontId="33" fillId="8" borderId="0" xfId="0" applyFont="1" applyFill="1"/>
    <xf numFmtId="9" fontId="33" fillId="8" borderId="0" xfId="0" applyNumberFormat="1" applyFont="1" applyFill="1" applyAlignment="1">
      <alignment wrapText="1"/>
    </xf>
    <xf numFmtId="0" fontId="33" fillId="8" borderId="35" xfId="0" applyFont="1" applyFill="1" applyBorder="1" applyAlignment="1">
      <alignment horizontal="center" vertical="center" wrapText="1"/>
    </xf>
    <xf numFmtId="169" fontId="33" fillId="8" borderId="0" xfId="14" applyNumberFormat="1" applyFont="1" applyFill="1" applyAlignment="1">
      <alignment horizontal="center" wrapText="1"/>
    </xf>
    <xf numFmtId="169" fontId="33" fillId="8" borderId="0" xfId="0" applyNumberFormat="1" applyFont="1" applyFill="1" applyAlignment="1">
      <alignment horizontal="center"/>
    </xf>
    <xf numFmtId="170" fontId="33" fillId="8" borderId="0" xfId="0" applyNumberFormat="1" applyFont="1" applyFill="1" applyAlignment="1">
      <alignment horizontal="center"/>
    </xf>
    <xf numFmtId="43" fontId="33" fillId="8" borderId="0" xfId="14" applyFont="1" applyFill="1"/>
    <xf numFmtId="3" fontId="33" fillId="8" borderId="0" xfId="14" applyNumberFormat="1" applyFont="1" applyFill="1" applyAlignment="1">
      <alignment horizontal="center" wrapText="1"/>
    </xf>
    <xf numFmtId="170" fontId="33" fillId="8" borderId="0" xfId="13" applyNumberFormat="1" applyFont="1" applyFill="1" applyAlignment="1">
      <alignment horizontal="center"/>
    </xf>
    <xf numFmtId="176" fontId="33" fillId="8" borderId="0" xfId="14" applyNumberFormat="1" applyFont="1" applyFill="1"/>
    <xf numFmtId="9" fontId="33" fillId="8" borderId="0" xfId="0" applyNumberFormat="1" applyFont="1" applyFill="1" applyAlignment="1">
      <alignment vertical="center" wrapText="1"/>
    </xf>
    <xf numFmtId="169" fontId="33" fillId="8" borderId="0" xfId="0" applyNumberFormat="1" applyFont="1" applyFill="1" applyAlignment="1">
      <alignment horizontal="center" vertical="center"/>
    </xf>
    <xf numFmtId="176" fontId="33" fillId="8" borderId="0" xfId="14" applyNumberFormat="1" applyFont="1" applyFill="1" applyAlignment="1">
      <alignment vertical="center"/>
    </xf>
    <xf numFmtId="0" fontId="33" fillId="8" borderId="0" xfId="0" applyFont="1" applyFill="1" applyAlignment="1">
      <alignment vertical="center"/>
    </xf>
    <xf numFmtId="9" fontId="34" fillId="9" borderId="0" xfId="13" applyFont="1" applyFill="1" applyAlignment="1">
      <alignment wrapText="1"/>
    </xf>
    <xf numFmtId="176" fontId="34" fillId="9" borderId="0" xfId="14" applyNumberFormat="1" applyFont="1" applyFill="1" applyAlignment="1">
      <alignment wrapText="1"/>
    </xf>
    <xf numFmtId="169" fontId="34" fillId="9" borderId="0" xfId="14" applyNumberFormat="1" applyFont="1" applyFill="1" applyAlignment="1">
      <alignment horizontal="center" wrapText="1"/>
    </xf>
    <xf numFmtId="3" fontId="34" fillId="9" borderId="0" xfId="14" applyNumberFormat="1" applyFont="1" applyFill="1" applyAlignment="1">
      <alignment horizontal="center" wrapText="1"/>
    </xf>
    <xf numFmtId="169" fontId="34" fillId="9" borderId="0" xfId="0" applyNumberFormat="1" applyFont="1" applyFill="1" applyAlignment="1">
      <alignment horizontal="center"/>
    </xf>
    <xf numFmtId="170" fontId="34" fillId="9" borderId="0" xfId="13" applyNumberFormat="1" applyFont="1" applyFill="1" applyAlignment="1">
      <alignment horizontal="center"/>
    </xf>
    <xf numFmtId="3" fontId="33" fillId="8" borderId="0" xfId="13" applyNumberFormat="1" applyFont="1" applyFill="1" applyAlignment="1">
      <alignment horizontal="center" wrapText="1"/>
    </xf>
    <xf numFmtId="0" fontId="33" fillId="8" borderId="0" xfId="0" applyFont="1" applyFill="1" applyAlignment="1">
      <alignment horizontal="center"/>
    </xf>
    <xf numFmtId="170" fontId="33" fillId="8" borderId="0" xfId="13" applyNumberFormat="1" applyFont="1" applyFill="1" applyAlignment="1">
      <alignment horizontal="center" wrapText="1"/>
    </xf>
    <xf numFmtId="43" fontId="33" fillId="8" borderId="0" xfId="14" applyFont="1" applyFill="1" applyAlignment="1">
      <alignment horizontal="center" wrapText="1"/>
    </xf>
    <xf numFmtId="0" fontId="34" fillId="10" borderId="0" xfId="0" applyFont="1" applyFill="1" applyAlignment="1">
      <alignment wrapText="1"/>
    </xf>
    <xf numFmtId="176" fontId="34" fillId="10" borderId="0" xfId="0" applyNumberFormat="1" applyFont="1" applyFill="1" applyAlignment="1">
      <alignment wrapText="1"/>
    </xf>
    <xf numFmtId="169" fontId="34" fillId="10" borderId="0" xfId="0" applyNumberFormat="1" applyFont="1" applyFill="1" applyAlignment="1">
      <alignment horizontal="center" wrapText="1"/>
    </xf>
    <xf numFmtId="3" fontId="34" fillId="10" borderId="0" xfId="0" applyNumberFormat="1" applyFont="1" applyFill="1" applyAlignment="1">
      <alignment horizontal="center" wrapText="1"/>
    </xf>
    <xf numFmtId="170" fontId="34" fillId="10" borderId="0" xfId="13" applyNumberFormat="1" applyFont="1" applyFill="1" applyAlignment="1">
      <alignment horizontal="center" wrapText="1"/>
    </xf>
    <xf numFmtId="170" fontId="33" fillId="8" borderId="0" xfId="13" applyNumberFormat="1" applyFont="1" applyFill="1"/>
    <xf numFmtId="9" fontId="34" fillId="16" borderId="0" xfId="13" applyFont="1" applyFill="1" applyAlignment="1">
      <alignment wrapText="1"/>
    </xf>
    <xf numFmtId="0" fontId="36" fillId="8" borderId="0" xfId="0" applyFont="1" applyFill="1" applyAlignment="1">
      <alignment horizontal="center"/>
    </xf>
    <xf numFmtId="0" fontId="37" fillId="8" borderId="39" xfId="0" applyFont="1" applyFill="1" applyBorder="1" applyAlignment="1">
      <alignment horizontal="center"/>
    </xf>
    <xf numFmtId="9" fontId="38" fillId="14" borderId="40" xfId="13" applyFont="1" applyFill="1" applyBorder="1" applyAlignment="1">
      <alignment horizontal="center"/>
    </xf>
    <xf numFmtId="9" fontId="36" fillId="8" borderId="40" xfId="13" applyFont="1" applyFill="1" applyBorder="1" applyAlignment="1">
      <alignment horizontal="center"/>
    </xf>
    <xf numFmtId="9" fontId="38" fillId="8" borderId="40" xfId="13" applyFont="1" applyFill="1" applyBorder="1" applyAlignment="1">
      <alignment horizontal="center"/>
    </xf>
    <xf numFmtId="9" fontId="38" fillId="14" borderId="43" xfId="13" applyFont="1" applyFill="1" applyBorder="1" applyAlignment="1">
      <alignment horizontal="center"/>
    </xf>
    <xf numFmtId="9" fontId="38" fillId="14" borderId="44" xfId="13" applyFont="1" applyFill="1" applyBorder="1" applyAlignment="1">
      <alignment horizontal="center"/>
    </xf>
    <xf numFmtId="0" fontId="36" fillId="8" borderId="40" xfId="0" applyFont="1" applyFill="1" applyBorder="1" applyAlignment="1">
      <alignment horizontal="center"/>
    </xf>
    <xf numFmtId="170" fontId="38" fillId="14" borderId="40" xfId="13" applyNumberFormat="1" applyFont="1" applyFill="1" applyBorder="1" applyAlignment="1">
      <alignment horizontal="center"/>
    </xf>
    <xf numFmtId="170" fontId="36" fillId="8" borderId="40" xfId="13" applyNumberFormat="1" applyFont="1" applyFill="1" applyBorder="1" applyAlignment="1">
      <alignment horizontal="center"/>
    </xf>
    <xf numFmtId="170" fontId="36" fillId="8" borderId="43" xfId="13" applyNumberFormat="1" applyFont="1" applyFill="1" applyBorder="1" applyAlignment="1">
      <alignment horizontal="center"/>
    </xf>
    <xf numFmtId="0" fontId="36" fillId="8" borderId="0" xfId="0" applyFont="1" applyFill="1"/>
    <xf numFmtId="179" fontId="5" fillId="2" borderId="27" xfId="14" applyNumberFormat="1" applyFont="1" applyFill="1" applyBorder="1" applyAlignment="1">
      <alignment horizontal="center"/>
    </xf>
    <xf numFmtId="0" fontId="33" fillId="9" borderId="0" xfId="0" applyFont="1" applyFill="1" applyAlignment="1">
      <alignment horizontal="center" wrapText="1"/>
    </xf>
    <xf numFmtId="0" fontId="34" fillId="9" borderId="0" xfId="0" applyFont="1" applyFill="1" applyAlignment="1">
      <alignment horizontal="center" wrapText="1"/>
    </xf>
    <xf numFmtId="0" fontId="33" fillId="16" borderId="0" xfId="0" applyFont="1" applyFill="1" applyAlignment="1">
      <alignment horizontal="center" wrapText="1"/>
    </xf>
    <xf numFmtId="164" fontId="5" fillId="2" borderId="1" xfId="0" applyNumberFormat="1" applyFont="1" applyFill="1" applyBorder="1"/>
    <xf numFmtId="167" fontId="5" fillId="2" borderId="27" xfId="0" applyNumberFormat="1" applyFont="1" applyFill="1" applyBorder="1"/>
    <xf numFmtId="166" fontId="5" fillId="2" borderId="27" xfId="0" applyNumberFormat="1" applyFont="1" applyFill="1" applyBorder="1"/>
    <xf numFmtId="167" fontId="5" fillId="8" borderId="27" xfId="74" applyNumberFormat="1" applyFont="1" applyFill="1" applyAlignment="1">
      <alignment horizontal="center"/>
    </xf>
    <xf numFmtId="43" fontId="5" fillId="2" borderId="27" xfId="14" applyFont="1" applyFill="1" applyBorder="1" applyAlignment="1"/>
    <xf numFmtId="164" fontId="5" fillId="2" borderId="27" xfId="0" applyNumberFormat="1" applyFont="1" applyFill="1" applyBorder="1"/>
    <xf numFmtId="1" fontId="5" fillId="2" borderId="27" xfId="14" applyNumberFormat="1" applyFont="1" applyFill="1" applyBorder="1" applyAlignment="1">
      <alignment horizontal="center"/>
    </xf>
    <xf numFmtId="169" fontId="5" fillId="0" borderId="27" xfId="0" applyNumberFormat="1" applyFont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1" fontId="5" fillId="2" borderId="27" xfId="0" applyNumberFormat="1" applyFont="1" applyFill="1" applyBorder="1" applyAlignment="1">
      <alignment horizontal="center"/>
    </xf>
    <xf numFmtId="9" fontId="5" fillId="2" borderId="27" xfId="0" applyNumberFormat="1" applyFont="1" applyFill="1" applyBorder="1" applyAlignment="1">
      <alignment horizontal="center"/>
    </xf>
    <xf numFmtId="9" fontId="5" fillId="2" borderId="27" xfId="13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9" fontId="5" fillId="2" borderId="27" xfId="0" applyNumberFormat="1" applyFont="1" applyFill="1" applyBorder="1" applyAlignment="1">
      <alignment horizontal="center" vertical="center"/>
    </xf>
    <xf numFmtId="170" fontId="21" fillId="2" borderId="27" xfId="0" applyNumberFormat="1" applyFont="1" applyFill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wrapText="1" indent="1"/>
    </xf>
    <xf numFmtId="169" fontId="5" fillId="8" borderId="1" xfId="0" applyNumberFormat="1" applyFont="1" applyFill="1" applyBorder="1" applyAlignment="1">
      <alignment horizontal="center"/>
    </xf>
    <xf numFmtId="169" fontId="5" fillId="8" borderId="27" xfId="0" applyNumberFormat="1" applyFont="1" applyFill="1" applyBorder="1" applyAlignment="1">
      <alignment horizontal="center"/>
    </xf>
    <xf numFmtId="43" fontId="33" fillId="8" borderId="0" xfId="0" applyNumberFormat="1" applyFont="1" applyFill="1"/>
    <xf numFmtId="170" fontId="35" fillId="8" borderId="0" xfId="13" applyNumberFormat="1" applyFont="1" applyFill="1" applyAlignment="1">
      <alignment horizontal="center"/>
    </xf>
    <xf numFmtId="0" fontId="5" fillId="3" borderId="27" xfId="0" applyFont="1" applyFill="1" applyBorder="1"/>
    <xf numFmtId="10" fontId="33" fillId="8" borderId="0" xfId="13" applyNumberFormat="1" applyFont="1" applyFill="1" applyAlignment="1">
      <alignment horizontal="center" wrapText="1"/>
    </xf>
    <xf numFmtId="10" fontId="33" fillId="8" borderId="0" xfId="13" applyNumberFormat="1" applyFont="1" applyFill="1" applyAlignment="1">
      <alignment wrapText="1"/>
    </xf>
    <xf numFmtId="205" fontId="33" fillId="8" borderId="0" xfId="0" applyNumberFormat="1" applyFont="1" applyFill="1" applyAlignment="1">
      <alignment wrapText="1"/>
    </xf>
    <xf numFmtId="169" fontId="5" fillId="8" borderId="32" xfId="0" applyNumberFormat="1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/>
    </xf>
    <xf numFmtId="170" fontId="5" fillId="8" borderId="18" xfId="0" applyNumberFormat="1" applyFont="1" applyFill="1" applyBorder="1" applyAlignment="1">
      <alignment horizontal="center"/>
    </xf>
    <xf numFmtId="0" fontId="5" fillId="8" borderId="1" xfId="0" applyFont="1" applyFill="1" applyBorder="1"/>
    <xf numFmtId="3" fontId="33" fillId="8" borderId="0" xfId="14" applyNumberFormat="1" applyFont="1" applyFill="1" applyAlignment="1">
      <alignment horizontal="center"/>
    </xf>
    <xf numFmtId="176" fontId="33" fillId="8" borderId="0" xfId="14" applyNumberFormat="1" applyFont="1" applyFill="1" applyAlignment="1">
      <alignment vertical="center" wrapText="1"/>
    </xf>
    <xf numFmtId="3" fontId="33" fillId="8" borderId="0" xfId="14" applyNumberFormat="1" applyFont="1" applyFill="1" applyAlignment="1">
      <alignment horizontal="center" vertical="center" wrapText="1"/>
    </xf>
    <xf numFmtId="170" fontId="33" fillId="8" borderId="0" xfId="13" applyNumberFormat="1" applyFont="1" applyFill="1" applyAlignment="1">
      <alignment horizontal="center" vertical="center"/>
    </xf>
    <xf numFmtId="0" fontId="22" fillId="8" borderId="0" xfId="0" applyFont="1" applyFill="1"/>
    <xf numFmtId="0" fontId="5" fillId="2" borderId="27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 indent="1"/>
    </xf>
    <xf numFmtId="0" fontId="9" fillId="2" borderId="27" xfId="0" applyFont="1" applyFill="1" applyBorder="1"/>
    <xf numFmtId="0" fontId="6" fillId="2" borderId="27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9" fillId="2" borderId="19" xfId="0" applyFont="1" applyFill="1" applyBorder="1" applyAlignment="1">
      <alignment horizontal="left" vertical="top" wrapText="1"/>
    </xf>
    <xf numFmtId="0" fontId="7" fillId="0" borderId="20" xfId="0" applyFont="1" applyBorder="1"/>
    <xf numFmtId="0" fontId="7" fillId="0" borderId="21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7" fillId="0" borderId="10" xfId="0" applyFont="1" applyBorder="1"/>
    <xf numFmtId="0" fontId="0" fillId="0" borderId="0" xfId="0"/>
    <xf numFmtId="0" fontId="7" fillId="0" borderId="11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5" fillId="2" borderId="33" xfId="0" applyFont="1" applyFill="1" applyBorder="1" applyAlignment="1">
      <alignment horizontal="center"/>
    </xf>
    <xf numFmtId="0" fontId="7" fillId="0" borderId="36" xfId="0" applyFont="1" applyBorder="1"/>
    <xf numFmtId="0" fontId="7" fillId="0" borderId="34" xfId="0" applyFont="1" applyBorder="1"/>
    <xf numFmtId="0" fontId="5" fillId="2" borderId="36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 vertical="top"/>
    </xf>
    <xf numFmtId="0" fontId="7" fillId="0" borderId="27" xfId="0" applyFont="1" applyBorder="1"/>
    <xf numFmtId="14" fontId="6" fillId="6" borderId="26" xfId="0" applyNumberFormat="1" applyFont="1" applyFill="1" applyBorder="1" applyAlignment="1">
      <alignment horizontal="center" vertical="top"/>
    </xf>
    <xf numFmtId="0" fontId="6" fillId="3" borderId="28" xfId="0" applyFont="1" applyFill="1" applyBorder="1" applyAlignment="1">
      <alignment horizontal="center" vertical="center"/>
    </xf>
    <xf numFmtId="0" fontId="7" fillId="0" borderId="29" xfId="0" applyFont="1" applyBorder="1"/>
    <xf numFmtId="14" fontId="6" fillId="5" borderId="28" xfId="0" applyNumberFormat="1" applyFont="1" applyFill="1" applyBorder="1" applyAlignment="1">
      <alignment horizontal="center" vertical="center" wrapText="1"/>
    </xf>
    <xf numFmtId="14" fontId="6" fillId="5" borderId="28" xfId="0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top"/>
    </xf>
    <xf numFmtId="167" fontId="6" fillId="5" borderId="30" xfId="0" applyNumberFormat="1" applyFont="1" applyFill="1" applyBorder="1" applyAlignment="1">
      <alignment horizontal="center" vertical="top" wrapText="1"/>
    </xf>
    <xf numFmtId="0" fontId="7" fillId="0" borderId="31" xfId="0" applyFont="1" applyBorder="1"/>
    <xf numFmtId="167" fontId="6" fillId="5" borderId="28" xfId="0" applyNumberFormat="1" applyFont="1" applyFill="1" applyBorder="1" applyAlignment="1">
      <alignment horizontal="center" vertical="top" wrapText="1"/>
    </xf>
  </cellXfs>
  <cellStyles count="4640">
    <cellStyle name="0" xfId="560" xr:uid="{279E3303-D3B5-4B58-B1A6-232AF4D9009C}"/>
    <cellStyle name="0,0" xfId="561" xr:uid="{8706A6A9-C3D2-49F7-9BF5-6B8220F67DAE}"/>
    <cellStyle name="0,00" xfId="562" xr:uid="{F57A1A53-B25D-4CF8-8F49-AFD4CF71633B}"/>
    <cellStyle name="0_BP2" xfId="563" xr:uid="{E8F638E4-D4D3-4760-9BF7-113A58BBED3C}"/>
    <cellStyle name="0_BP3" xfId="564" xr:uid="{2FB9BB13-08D2-4887-9D46-9222F4ED0F15}"/>
    <cellStyle name="1000-sep_Ark1" xfId="565" xr:uid="{A3574DA1-F6C2-45ED-81A8-E789A44E32C3}"/>
    <cellStyle name="1000-sep+,00_Slideshow" xfId="566" xr:uid="{0201598D-1450-4846-A835-43D1359CFADF}"/>
    <cellStyle name="20 % – Zvýraznění1" xfId="567" xr:uid="{EFA2A999-B5B2-489A-87D8-A939213FE595}"/>
    <cellStyle name="20 % – Zvýraznění2" xfId="568" xr:uid="{CA96BB09-E897-422B-8DF4-10F3A0BECE8D}"/>
    <cellStyle name="20 % – Zvýraznění3" xfId="569" xr:uid="{8E88E57B-6244-4786-A041-27A6E8EAA506}"/>
    <cellStyle name="20 % – Zvýraznění4" xfId="570" xr:uid="{1AABC0CA-AF0A-4BA9-A2DC-62F0992EF42A}"/>
    <cellStyle name="20 % – Zvýraznění5" xfId="571" xr:uid="{E98FB930-979C-436B-8764-430B65A1CC56}"/>
    <cellStyle name="20 % – Zvýraznění6" xfId="572" xr:uid="{9B3E73A4-A87E-41DF-BCDF-8A01AC17DE15}"/>
    <cellStyle name="20% - 1. jelölőszín 2" xfId="2220" xr:uid="{C8DC7374-7F07-4AE7-A4A8-8DEDC9FD5A2C}"/>
    <cellStyle name="20% - 1. jelölőszín 2 2" xfId="4561" xr:uid="{B9484FA7-0B9F-45CB-9093-663C79739F7F}"/>
    <cellStyle name="20% - 1. jelölőszín 3" xfId="2171" xr:uid="{894EE7B4-4363-45EE-A1E4-D5E6F1DB8630}"/>
    <cellStyle name="20% - 2. jelölőszín 2" xfId="2221" xr:uid="{F72A5EA9-95E6-44CB-B1E0-0EA2CD30F359}"/>
    <cellStyle name="20% - 2. jelölőszín 2 2" xfId="4565" xr:uid="{7490F957-A502-425A-B335-0B143060AA3C}"/>
    <cellStyle name="20% - 2. jelölőszín 3" xfId="2172" xr:uid="{8E51515F-B8CD-440A-B51C-411EABBED8D3}"/>
    <cellStyle name="20% - 3. jelölőszín 2" xfId="2222" xr:uid="{8F4BC73B-D6F6-49A3-8F8E-9A348A277DC1}"/>
    <cellStyle name="20% - 3. jelölőszín 2 2" xfId="4569" xr:uid="{0D561D5F-3505-46AC-B624-7C2D6987BD8D}"/>
    <cellStyle name="20% - 3. jelölőszín 3" xfId="2173" xr:uid="{4442355E-A982-404C-8179-9C58169568EB}"/>
    <cellStyle name="20% - 4. jelölőszín 2" xfId="2223" xr:uid="{571B9E75-8725-4614-A804-AE4B4A7D72EF}"/>
    <cellStyle name="20% - 4. jelölőszín 2 2" xfId="4573" xr:uid="{019F8A79-EDFC-4B05-A369-F5669A0A4913}"/>
    <cellStyle name="20% - 4. jelölőszín 3" xfId="2174" xr:uid="{204CAC69-6528-4E01-96EB-ECF069BE7F3A}"/>
    <cellStyle name="20% - 5. jelölőszín 2" xfId="2224" xr:uid="{65E27D63-45B2-4B14-827C-ACAB2A92135E}"/>
    <cellStyle name="20% - 5. jelölőszín 2 2" xfId="4577" xr:uid="{DDE415D4-BDA5-46EB-9D57-9459606B0733}"/>
    <cellStyle name="20% - 5. jelölőszín 3" xfId="2175" xr:uid="{992D486B-0315-425E-BDFF-2BF1D79E673B}"/>
    <cellStyle name="20% - 6. jelölőszín 2" xfId="2225" xr:uid="{B0A2163E-C1D2-497B-B8AF-F2DBE95E91D2}"/>
    <cellStyle name="20% - 6. jelölőszín 2 2" xfId="4581" xr:uid="{87DCB1CA-0A49-4589-A52A-F694EDC6DB30}"/>
    <cellStyle name="20% - 6. jelölőszín 3" xfId="2176" xr:uid="{F2651047-CBB3-4EE3-89EC-66676DBCDAFE}"/>
    <cellStyle name="20% - akcent 1" xfId="573" xr:uid="{3D1622C2-B31F-46D2-840D-79EA49154C98}"/>
    <cellStyle name="20% - akcent 1 2" xfId="574" xr:uid="{20277816-6775-40A4-8E14-66BFA630AC1F}"/>
    <cellStyle name="20% - akcent 1 2 2" xfId="575" xr:uid="{3171C5B4-30BA-4252-ADA7-A54F139B66F6}"/>
    <cellStyle name="20% - akcent 1 2_Section 7  " xfId="576" xr:uid="{DD7FD83A-EEB9-4E34-90B3-ED43A748BA97}"/>
    <cellStyle name="20% - akcent 1_02_Monthly_Report_February_2009_Ogrody_SK" xfId="577" xr:uid="{D51DAB7A-F4ED-4E19-8B18-9CEA7E0C1F4C}"/>
    <cellStyle name="20% - akcent 2" xfId="578" xr:uid="{21284E90-37C3-4165-A3B4-FFFD1EB6B0B2}"/>
    <cellStyle name="20% - akcent 2 2" xfId="579" xr:uid="{E8C37762-BC62-4BA7-AEF9-5F6C5A5D3B90}"/>
    <cellStyle name="20% - akcent 2 2 2" xfId="580" xr:uid="{EE6B228D-3E0A-4E78-9CEF-AA82DAB82E4D}"/>
    <cellStyle name="20% - akcent 2 2_Section 7  " xfId="581" xr:uid="{87BD1967-65B8-4E51-8CBC-38CF06E62FBF}"/>
    <cellStyle name="20% - akcent 2_02_Monthly_Report_February_2009_Ogrody_SK" xfId="582" xr:uid="{D211F877-0E4E-4CE4-B080-F67C5C4C98D9}"/>
    <cellStyle name="20% - akcent 3" xfId="583" xr:uid="{84363590-1C16-4A7A-AD59-68FA7B30A0CC}"/>
    <cellStyle name="20% - akcent 3 2" xfId="584" xr:uid="{F2B04268-7231-41D9-8F9A-09BA212EA7F8}"/>
    <cellStyle name="20% - akcent 3 2 2" xfId="585" xr:uid="{8110FF4D-C235-4229-A95C-F8265FF2318C}"/>
    <cellStyle name="20% - akcent 3 2_Section 7  " xfId="586" xr:uid="{127F5430-F3A4-4990-9BC8-5AB99F81859E}"/>
    <cellStyle name="20% - akcent 3_02_Monthly_Report_February_2009_Ogrody_SK" xfId="587" xr:uid="{668AD1D3-E372-4A26-A94D-34FF3AFA7DEF}"/>
    <cellStyle name="20% - akcent 4" xfId="588" xr:uid="{2AD2A914-A664-4206-BC6F-D996DABD14AC}"/>
    <cellStyle name="20% - akcent 4 2" xfId="589" xr:uid="{391ABEC3-9310-46EB-A699-8FE99D535019}"/>
    <cellStyle name="20% - akcent 4 2 2" xfId="590" xr:uid="{46A5EFCF-8397-42F0-9718-A9E1B46F700A}"/>
    <cellStyle name="20% - akcent 4 2_Section 7  " xfId="591" xr:uid="{990716AC-E161-4C35-B110-D3FCB98E47A4}"/>
    <cellStyle name="20% - akcent 4_02_Monthly_Report_February_2009_Ogrody_SK" xfId="592" xr:uid="{816C9018-680E-401D-AD45-D88A2A63EDE1}"/>
    <cellStyle name="20% - akcent 5" xfId="593" xr:uid="{05DDCBF5-E46E-4D6F-9E88-8AD686E3E702}"/>
    <cellStyle name="20% - akcent 5 2" xfId="594" xr:uid="{2BE72224-054E-47DD-A2E4-DB7B237CC6B2}"/>
    <cellStyle name="20% - akcent 5 2 2" xfId="595" xr:uid="{0EC6DC2F-5447-4BB1-8BF9-5013A72E5B2B}"/>
    <cellStyle name="20% - akcent 5 2_Section 7  " xfId="596" xr:uid="{52B82FB3-7A0B-44DF-B52F-157114A8CD1A}"/>
    <cellStyle name="20% - akcent 5_02_Monthly_Report_February_2009_Ogrody_SK" xfId="597" xr:uid="{4841C0EB-F6F4-4969-BA40-FF3BDE545517}"/>
    <cellStyle name="20% - akcent 6" xfId="598" xr:uid="{E7F6196F-46D1-4702-8BC1-B054D0F3DA4F}"/>
    <cellStyle name="20% - akcent 6 2" xfId="599" xr:uid="{11EF3CC7-17F5-438F-B4AC-0B6EAC8284FC}"/>
    <cellStyle name="20% - akcent 6 2 2" xfId="600" xr:uid="{2B4D620F-85D7-4C06-BD3D-5A9C33BB49E1}"/>
    <cellStyle name="20% - akcent 6 2_Section 7  " xfId="601" xr:uid="{9B64269B-322C-4348-B982-B5E363BEF154}"/>
    <cellStyle name="20% - akcent 6_02_Monthly_Report_February_2009_Ogrody_SK" xfId="602" xr:uid="{1DA1684F-7149-4F52-95BD-C84318B512F7}"/>
    <cellStyle name="40 % – Zvýraznění1" xfId="603" xr:uid="{D3F76C50-476B-48B9-9408-AFC294C88AC2}"/>
    <cellStyle name="40 % – Zvýraznění2" xfId="604" xr:uid="{BE3B67AE-670C-4781-AA67-C631C0C81317}"/>
    <cellStyle name="40 % – Zvýraznění3" xfId="605" xr:uid="{7C1A9739-9BFD-493D-96BC-7C572E781860}"/>
    <cellStyle name="40 % – Zvýraznění4" xfId="606" xr:uid="{FAA8EA87-82C5-444A-A174-F4395BBD1969}"/>
    <cellStyle name="40 % – Zvýraznění5" xfId="607" xr:uid="{B5E9375B-B9BD-4445-8233-127982A7DCF0}"/>
    <cellStyle name="40 % – Zvýraznění6" xfId="608" xr:uid="{2C63F497-845E-4A3F-AFE4-D30E5F453911}"/>
    <cellStyle name="40% - 1. jelölőszín 2" xfId="2226" xr:uid="{34668B8D-3878-4056-A1D5-8E11A65C1BE7}"/>
    <cellStyle name="40% - 1. jelölőszín 2 2" xfId="4562" xr:uid="{BBCEA666-3536-4D7C-AD19-5A769EE084C1}"/>
    <cellStyle name="40% - 1. jelölőszín 3" xfId="2170" xr:uid="{60E22BE5-2D7B-441D-94BF-BF6868173254}"/>
    <cellStyle name="40% - 2. jelölőszín 2" xfId="2227" xr:uid="{F384057B-2DB3-4112-A296-34434A5B519F}"/>
    <cellStyle name="40% - 2. jelölőszín 2 2" xfId="4566" xr:uid="{32078E98-95B0-43B6-B7B3-48B926F27B7B}"/>
    <cellStyle name="40% - 2. jelölőszín 3" xfId="2177" xr:uid="{CBA39981-B8DD-40CE-86E4-996D60170C36}"/>
    <cellStyle name="40% - 3. jelölőszín 2" xfId="2228" xr:uid="{85062E3D-6074-4B72-BAF5-00F14C2FE8EA}"/>
    <cellStyle name="40% - 3. jelölőszín 2 2" xfId="4570" xr:uid="{2FE19FDA-98D9-4AE8-BDE1-87474E32DB82}"/>
    <cellStyle name="40% - 3. jelölőszín 3" xfId="2178" xr:uid="{84113044-B010-4CC0-82A1-FC87C256FAE0}"/>
    <cellStyle name="40% - 4. jelölőszín 2" xfId="2229" xr:uid="{44413AB6-32C0-46F2-85F2-C77C44F47675}"/>
    <cellStyle name="40% - 4. jelölőszín 2 2" xfId="4574" xr:uid="{89F2ECD0-CFD5-4065-A909-C03A94CE9587}"/>
    <cellStyle name="40% - 4. jelölőszín 3" xfId="2179" xr:uid="{2068CD9A-E7AB-432B-AB92-C1A0A4525FA6}"/>
    <cellStyle name="40% - 5. jelölőszín 2" xfId="2230" xr:uid="{BBDE98EB-52C5-4802-83EC-61AA1662C403}"/>
    <cellStyle name="40% - 5. jelölőszín 2 2" xfId="4578" xr:uid="{2EABB84B-3AD4-45CD-A907-BEE48B86E6E2}"/>
    <cellStyle name="40% - 5. jelölőszín 3" xfId="2180" xr:uid="{BB5245E3-88F6-4747-95FB-E43F73BC746B}"/>
    <cellStyle name="40% - 6. jelölőszín 2" xfId="2231" xr:uid="{DAA0E8FC-E67F-499D-8D0F-430DEAFEC5DC}"/>
    <cellStyle name="40% - 6. jelölőszín 2 2" xfId="4582" xr:uid="{EB786E69-F757-48DB-A8E3-93E7FE261E56}"/>
    <cellStyle name="40% - 6. jelölőszín 3" xfId="2181" xr:uid="{C9E77714-5922-43E5-887B-DCC49ABA5FC8}"/>
    <cellStyle name="40% - akcent 1" xfId="609" xr:uid="{83766CC7-61A2-4B8B-A373-801B7DF906AF}"/>
    <cellStyle name="40% - akcent 1 2" xfId="610" xr:uid="{C5B54274-ED23-40AB-BEBA-22B010CBEEB6}"/>
    <cellStyle name="40% - akcent 1 2 2" xfId="611" xr:uid="{BEE61CA5-823D-4CA5-99AC-38EF4A4CCA12}"/>
    <cellStyle name="40% - akcent 1 2_Section 7  " xfId="612" xr:uid="{A478D53F-3826-4587-8F7C-8249B208CB44}"/>
    <cellStyle name="40% - akcent 1_02_Monthly_Report_February_2009_Ogrody_SK" xfId="613" xr:uid="{B1E96749-501C-4F65-A7FF-50A81AC79E04}"/>
    <cellStyle name="40% - akcent 2" xfId="614" xr:uid="{BC1B2177-5769-4733-A7B4-ACD672DBFFF3}"/>
    <cellStyle name="40% - akcent 2 2" xfId="615" xr:uid="{27C46F35-DB11-4271-8B46-FE4E9F7D2FB4}"/>
    <cellStyle name="40% - akcent 2 2 2" xfId="616" xr:uid="{F52E2EE4-772A-47D3-992B-C620E975D6B4}"/>
    <cellStyle name="40% - akcent 2 2_Section 7  " xfId="617" xr:uid="{A8216532-D4A6-4F76-94F6-CB05D7961637}"/>
    <cellStyle name="40% - akcent 2_02_Monthly_Report_February_2009_Ogrody_SK" xfId="618" xr:uid="{56E85441-C171-4DC0-A6AF-C2C34F080A15}"/>
    <cellStyle name="40% - akcent 3" xfId="619" xr:uid="{24447CD5-D7E7-4803-8862-50FD1EB9F0A3}"/>
    <cellStyle name="40% - akcent 3 2" xfId="620" xr:uid="{E2EA04F4-AD3D-4E63-8224-D4C6119A0223}"/>
    <cellStyle name="40% - akcent 3 2 2" xfId="621" xr:uid="{54F128FC-A577-46A6-BF38-896C72760519}"/>
    <cellStyle name="40% - akcent 3 2_Section 7  " xfId="622" xr:uid="{E0C7CF55-8743-486E-9CBC-039151DB00F8}"/>
    <cellStyle name="40% - akcent 3_02_Monthly_Report_February_2009_Ogrody_SK" xfId="623" xr:uid="{C9E9C9A9-D5F0-4715-9FF7-2206B345EB3F}"/>
    <cellStyle name="40% - akcent 4" xfId="624" xr:uid="{3FF285DE-62C5-4F30-873B-2B16D5876A83}"/>
    <cellStyle name="40% - akcent 4 2" xfId="625" xr:uid="{ACD3E731-F0B1-4B23-8D5F-1C37FB6F92D6}"/>
    <cellStyle name="40% - akcent 4 2 2" xfId="626" xr:uid="{4F1DA387-943A-4423-912A-3D5A1CCD6F27}"/>
    <cellStyle name="40% - akcent 4 2_Section 7  " xfId="627" xr:uid="{592EE1E2-4014-4CA9-9D4D-9AAAC734980C}"/>
    <cellStyle name="40% - akcent 4_02_Monthly_Report_February_2009_Ogrody_SK" xfId="628" xr:uid="{43D8047D-A220-4D8A-9D72-BD0F290C7299}"/>
    <cellStyle name="40% - akcent 5" xfId="629" xr:uid="{76644471-0B70-4F03-8287-C873929F8327}"/>
    <cellStyle name="40% - akcent 5 2" xfId="630" xr:uid="{4B32C17A-8D8E-4153-ADAC-B913A2C83DDA}"/>
    <cellStyle name="40% - akcent 5 2 2" xfId="631" xr:uid="{6CC60A19-81CA-4E14-BF93-FE6049F52C65}"/>
    <cellStyle name="40% - akcent 5 2_Section 7  " xfId="632" xr:uid="{8CBF61F9-65DB-4557-82AF-944AD1B02133}"/>
    <cellStyle name="40% - akcent 5_02_Monthly_Report_February_2009_Ogrody_SK" xfId="633" xr:uid="{68EFE3FC-0AF4-41D4-B24C-DDDCAF848A9F}"/>
    <cellStyle name="40% - akcent 6" xfId="634" xr:uid="{BE450EC9-EF20-4985-B304-8A7442D08F60}"/>
    <cellStyle name="40% - akcent 6 2" xfId="635" xr:uid="{66B22A80-4828-4094-8D5F-A5CDD7AE26B7}"/>
    <cellStyle name="40% - akcent 6 2 2" xfId="636" xr:uid="{E623A951-630F-4F4A-B6A7-86BB4108616B}"/>
    <cellStyle name="40% - akcent 6 2_Section 7  " xfId="637" xr:uid="{9CAF722E-77C2-4645-8DB2-52D0875CA116}"/>
    <cellStyle name="40% - akcent 6_02_Monthly_Report_February_2009_Ogrody_SK" xfId="638" xr:uid="{3B8F9A7A-10BC-4951-B9D5-D0526F6B2B88}"/>
    <cellStyle name="60 % – Zvýraznění1" xfId="639" xr:uid="{E8C3704B-C287-410D-8DC7-33D3DBB81DE1}"/>
    <cellStyle name="60 % – Zvýraznění2" xfId="640" xr:uid="{A6E95AB7-1E20-4497-B236-79D3459B704A}"/>
    <cellStyle name="60 % – Zvýraznění3" xfId="641" xr:uid="{0491C192-1411-4B10-AD33-B6F888A26AC0}"/>
    <cellStyle name="60 % – Zvýraznění4" xfId="642" xr:uid="{8758674F-7E60-417D-B553-95408D9E4C0A}"/>
    <cellStyle name="60 % – Zvýraznění5" xfId="643" xr:uid="{D1B67FD9-20D6-412D-B273-6C9B56810000}"/>
    <cellStyle name="60 % – Zvýraznění6" xfId="644" xr:uid="{444063E8-DDBA-49D4-B803-8B76BF32C072}"/>
    <cellStyle name="60% - 1. jelölőszín 2" xfId="2232" xr:uid="{50E41F5B-D29A-49B6-8E32-37B914548CAA}"/>
    <cellStyle name="60% - 1. jelölőszín 2 2" xfId="4563" xr:uid="{FF4665DA-CE04-4ECD-ACA2-85EE2B613708}"/>
    <cellStyle name="60% - 1. jelölőszín 3" xfId="2182" xr:uid="{5E9F8524-059E-499D-A399-E01F48F50B88}"/>
    <cellStyle name="60% - 2. jelölőszín 2" xfId="2233" xr:uid="{A1E2601D-C3A8-428A-9484-BBE7CA5694D9}"/>
    <cellStyle name="60% - 2. jelölőszín 2 2" xfId="4567" xr:uid="{381BF280-44AF-49AF-829D-9D484D8CD6CA}"/>
    <cellStyle name="60% - 2. jelölőszín 3" xfId="2183" xr:uid="{890CFD07-F6D0-4D88-9022-431C0B944A0F}"/>
    <cellStyle name="60% - 3. jelölőszín 2" xfId="2234" xr:uid="{8C6509BE-596E-4A05-BDEC-5DDD3F640282}"/>
    <cellStyle name="60% - 3. jelölőszín 2 2" xfId="4571" xr:uid="{7191C655-40B7-4232-872B-271617BC2625}"/>
    <cellStyle name="60% - 3. jelölőszín 3" xfId="2184" xr:uid="{035AED1F-8F94-4520-87D6-A62F6CDA433F}"/>
    <cellStyle name="60% - 4. jelölőszín 2" xfId="2235" xr:uid="{41BD641E-C78F-4B6D-A8AD-C653D19F7ED5}"/>
    <cellStyle name="60% - 4. jelölőszín 2 2" xfId="4575" xr:uid="{A7FE3C93-B880-4CF7-89F6-4B8A1ECBA9C5}"/>
    <cellStyle name="60% - 4. jelölőszín 3" xfId="2185" xr:uid="{406A8C0E-2708-4AF7-BE6B-0CCE05122683}"/>
    <cellStyle name="60% - 5. jelölőszín 2" xfId="2236" xr:uid="{EACA8A1D-8E26-4C9B-9538-A5478E9DE447}"/>
    <cellStyle name="60% - 5. jelölőszín 2 2" xfId="4579" xr:uid="{898096D8-296B-4F3E-94D0-1D354B080EB6}"/>
    <cellStyle name="60% - 5. jelölőszín 3" xfId="2186" xr:uid="{AC783D88-1B12-40DB-9EA7-02B3E581E7B5}"/>
    <cellStyle name="60% - 6. jelölőszín 2" xfId="2237" xr:uid="{C3C240F7-1D6A-4B46-8B11-E32BD0A1FF25}"/>
    <cellStyle name="60% - 6. jelölőszín 2 2" xfId="4583" xr:uid="{4F011A39-86BF-4E3D-94BF-154AA20A98AA}"/>
    <cellStyle name="60% - 6. jelölőszín 3" xfId="2187" xr:uid="{35332088-94D3-4C9B-B2BB-C0F0E24CA667}"/>
    <cellStyle name="60% - akcent 1" xfId="645" xr:uid="{7E3EDB2C-37EB-470A-99D4-30AFE607846F}"/>
    <cellStyle name="60% - akcent 1 2" xfId="646" xr:uid="{01084B7D-C915-41DB-8954-040C50A34F16}"/>
    <cellStyle name="60% - akcent 1_CAPEX 08" xfId="647" xr:uid="{63DC9281-7B92-4284-A3F6-1B247355390A}"/>
    <cellStyle name="60% - akcent 2" xfId="648" xr:uid="{23F32103-919F-44CE-A35F-0DF21CAE4017}"/>
    <cellStyle name="60% - akcent 2 2" xfId="649" xr:uid="{5CB568BC-2C75-4115-A0FF-D046A6ED3423}"/>
    <cellStyle name="60% - akcent 2_forecast_Allegra_2007" xfId="650" xr:uid="{7F4781E7-E313-4D00-BB55-08E8519784A9}"/>
    <cellStyle name="60% - akcent 3" xfId="651" xr:uid="{4BE3E3B2-AE23-440A-8A77-FD8FF026993F}"/>
    <cellStyle name="60% - akcent 3 2" xfId="652" xr:uid="{21142D57-4888-4FB6-9150-3FA4DBE8DCDB}"/>
    <cellStyle name="60% - akcent 3_CAPEX 08" xfId="653" xr:uid="{C10A73A0-46F0-4428-BC3D-F92F5D4795BF}"/>
    <cellStyle name="60% - akcent 4" xfId="654" xr:uid="{51A55EFC-046E-4FCE-A042-3734F2BDB11E}"/>
    <cellStyle name="60% - akcent 4 2" xfId="655" xr:uid="{9FE1F861-24AE-4F3B-93DE-D686361D0E64}"/>
    <cellStyle name="60% - akcent 4_CAPEX 08" xfId="656" xr:uid="{ACEA4A79-EBCF-45D2-9723-7F88C6039096}"/>
    <cellStyle name="60% - akcent 5" xfId="657" xr:uid="{BE92790A-5876-470C-B784-3416E791CA43}"/>
    <cellStyle name="60% - akcent 5 2" xfId="658" xr:uid="{F300C7ED-1141-4ED2-8EAC-D05913939E33}"/>
    <cellStyle name="60% - akcent 5_forecast_Allegra_2007" xfId="659" xr:uid="{1047F682-5C1B-42D7-B530-12735BD71095}"/>
    <cellStyle name="60% - akcent 6" xfId="660" xr:uid="{941926E8-DA7F-4733-8B27-CB258FAF014B}"/>
    <cellStyle name="60% - akcent 6 2" xfId="661" xr:uid="{E31A8086-30A3-40A8-847C-06FE987F5C61}"/>
    <cellStyle name="60% - akcent 6_CAPEX 08" xfId="662" xr:uid="{BAEBD1B8-3CF3-46A0-8457-5910A1CB5D95}"/>
    <cellStyle name="Afrundet valuta_Slideshow" xfId="663" xr:uid="{0805740C-F7B6-41ED-83AB-8AD8D021D023}"/>
    <cellStyle name="Akcent 1 2" xfId="664" xr:uid="{CB31F770-E5AA-4913-B335-91AFDF1E7DD9}"/>
    <cellStyle name="Akcent 2 2" xfId="665" xr:uid="{BA65ED95-76A7-49FF-A7F9-BE10E8403FA1}"/>
    <cellStyle name="Akcent 3 2" xfId="666" xr:uid="{29E9612F-245A-4ECA-BA85-7ED0751A0BC7}"/>
    <cellStyle name="Akcent 4 2" xfId="667" xr:uid="{219AB896-9F02-47C0-8E12-54FE639DE05E}"/>
    <cellStyle name="Akcent 5 2" xfId="668" xr:uid="{CCB643AA-461B-4BCB-90F7-2A0BD7ACA712}"/>
    <cellStyle name="Akcent 6 2" xfId="669" xr:uid="{7C704AFE-0210-476E-9901-B696F81AC26E}"/>
    <cellStyle name="Bevitel 2" xfId="2238" xr:uid="{86CBA953-6040-4FA7-BCA4-40F3FD7BAA8C}"/>
    <cellStyle name="Bevitel 2 2" xfId="4551" xr:uid="{6CF4BC6E-9F95-4DF3-8780-001775668789}"/>
    <cellStyle name="Bevitel 3" xfId="2188" xr:uid="{CD13B404-33CD-4ADB-8B06-F0FFA2972076}"/>
    <cellStyle name="Celkem" xfId="670" xr:uid="{D6FB2B1F-7240-4849-A412-5A7EF78E90F4}"/>
    <cellStyle name="červená B 8" xfId="671" xr:uid="{5A2A4E36-4AE9-4F31-B288-309E83703B48}"/>
    <cellStyle name="červená výplň vlevo" xfId="672" xr:uid="{7675E167-4C84-4A7F-8EA4-8EE2B5FF2C8D}"/>
    <cellStyle name="Chybně" xfId="673" xr:uid="{57C503AB-D15E-4A18-B4CF-BA2C8B42630B}"/>
    <cellStyle name="Cím 2" xfId="2239" xr:uid="{4E99937C-15D6-4E79-9E44-4D832A7F9CFD}"/>
    <cellStyle name="Cím 2 2" xfId="4543" xr:uid="{F5DF3CC4-5AD3-4632-8F17-EE798EDBA642}"/>
    <cellStyle name="Cím 3" xfId="2189" xr:uid="{3E73E203-777A-4635-A077-475CE5E22FA0}"/>
    <cellStyle name="Címsor 1 2" xfId="2240" xr:uid="{FD89E1D2-7E6F-4C6B-B6FD-01DE0A6C1034}"/>
    <cellStyle name="Címsor 1 2 2" xfId="4544" xr:uid="{62891C4A-405E-4919-B14B-6AFFA7C82332}"/>
    <cellStyle name="Címsor 1 3" xfId="2136" xr:uid="{3388BEE9-4F7D-4433-B79D-1961432E1C8B}"/>
    <cellStyle name="Címsor 2 2" xfId="2241" xr:uid="{754C0173-400A-4728-ABE3-47B4A8504F7F}"/>
    <cellStyle name="Címsor 2 2 2" xfId="4545" xr:uid="{FC822E05-4E60-4C29-BCA3-4DD3E1053DB3}"/>
    <cellStyle name="Címsor 2 3" xfId="2169" xr:uid="{8013F11F-621F-4366-ABD9-DBAC2CFAA6BC}"/>
    <cellStyle name="Címsor 3 2" xfId="2242" xr:uid="{DDFB6487-4902-4819-998D-5F74350ED5EE}"/>
    <cellStyle name="Címsor 3 2 2" xfId="3271" xr:uid="{C5F768A1-F560-4597-A9A2-E327D2DD5517}"/>
    <cellStyle name="Címsor 3 2 2 2" xfId="4546" xr:uid="{C635D9FD-EAA4-4FFB-9703-A96DB53B88A7}"/>
    <cellStyle name="Címsor 3 3" xfId="2190" xr:uid="{F41EC574-2134-43E0-A9E4-066D0E836446}"/>
    <cellStyle name="Címsor 3 4" xfId="3270" xr:uid="{A60101DA-7B48-4431-B19A-F44305BFA446}"/>
    <cellStyle name="Címsor 4 2" xfId="2217" xr:uid="{B98B1718-36A7-4E85-88A4-A4047F284627}"/>
    <cellStyle name="Címsor 4 2 2" xfId="2243" xr:uid="{2D548A5C-D8B4-4EA8-859C-8B9A93DB977C}"/>
    <cellStyle name="Címsor 4 2 3" xfId="4547" xr:uid="{7DC7A245-493A-489B-95A4-87EB7E27EE99}"/>
    <cellStyle name="Címsor 4 3" xfId="2210" xr:uid="{0158DFEB-908F-4177-A519-45017205C27D}"/>
    <cellStyle name="Comma" xfId="14" builtinId="3"/>
    <cellStyle name="Comma 10" xfId="1148" xr:uid="{2A4DBD7C-765C-4B16-9962-EADE6F6514D8}"/>
    <cellStyle name="Comma 10 2" xfId="1332" xr:uid="{D957E68D-A9C7-4EE1-BAD3-058F5CF23431}"/>
    <cellStyle name="Comma 10 2 2" xfId="1486" xr:uid="{65D29D83-623D-4A00-84ED-7A56EDB244F3}"/>
    <cellStyle name="Comma 10 2 2 2" xfId="1963" xr:uid="{0D7C2271-4B6A-4F6E-B2A0-6E7069B5B7A1}"/>
    <cellStyle name="Comma 10 2 2 2 2" xfId="3115" xr:uid="{FFCEF940-0C7D-4F06-95C6-3912C8AE9D56}"/>
    <cellStyle name="Comma 10 2 2 2 2 2" xfId="4477" xr:uid="{A22AFE52-DFAD-4D06-AC2F-F4A88CF43284}"/>
    <cellStyle name="Comma 10 2 2 2 3" xfId="3861" xr:uid="{0E4DFBA6-079B-4F66-A29B-AF2D47381F2C}"/>
    <cellStyle name="Comma 10 2 2 3" xfId="2758" xr:uid="{2E8F3AA7-5F7F-44F2-AC6C-A4A3E305B688}"/>
    <cellStyle name="Comma 10 2 2 3 2" xfId="4177" xr:uid="{8883BE1B-B113-4A62-B4B4-1AF97C71BE24}"/>
    <cellStyle name="Comma 10 2 2 4" xfId="3559" xr:uid="{63B9E9EA-C660-43F8-8D4E-D32817A00308}"/>
    <cellStyle name="Comma 10 2 3" xfId="1831" xr:uid="{41B45F10-96F1-4033-A31C-9F7745DEA5F3}"/>
    <cellStyle name="Comma 10 2 3 2" xfId="2983" xr:uid="{ECDD0B6F-EA54-4046-9823-12D3A55CE494}"/>
    <cellStyle name="Comma 10 2 3 2 2" xfId="4345" xr:uid="{C086B0D1-E5B8-4BBE-9105-7078D0CDE32D}"/>
    <cellStyle name="Comma 10 2 3 3" xfId="3729" xr:uid="{E3FCAFEB-4733-40C0-A582-70851BD93142}"/>
    <cellStyle name="Comma 10 2 4" xfId="2626" xr:uid="{5378FF15-902F-4406-AA23-CDE14452364A}"/>
    <cellStyle name="Comma 10 2 4 2" xfId="4045" xr:uid="{4000AA03-D020-4EF5-8232-4003E8F2FD16}"/>
    <cellStyle name="Comma 10 2 5" xfId="3427" xr:uid="{AEAFFDAC-48BF-4CD9-AF7E-6DBCBE9C9229}"/>
    <cellStyle name="Comma 10 3" xfId="1420" xr:uid="{855CA3ED-E519-4AEF-801F-180CF64D245A}"/>
    <cellStyle name="Comma 10 3 2" xfId="1897" xr:uid="{7698BAAC-B092-441A-A57B-E6B8B71CAF3E}"/>
    <cellStyle name="Comma 10 3 2 2" xfId="3049" xr:uid="{8793D647-CE27-40EF-A0C4-32CA570B67B5}"/>
    <cellStyle name="Comma 10 3 2 2 2" xfId="4411" xr:uid="{B27A60DA-62B5-4FE7-867C-B91A767B0720}"/>
    <cellStyle name="Comma 10 3 2 3" xfId="3795" xr:uid="{06F5B70F-1C66-4699-9451-DDE9B620B092}"/>
    <cellStyle name="Comma 10 3 3" xfId="2692" xr:uid="{F27EBEE1-D3F7-42C5-A8DD-20BEF72CD7C2}"/>
    <cellStyle name="Comma 10 3 3 2" xfId="4111" xr:uid="{37A642EE-7F9E-409B-ACD0-DE839FAC47EB}"/>
    <cellStyle name="Comma 10 3 4" xfId="3493" xr:uid="{460130C5-2CEF-43F8-83C2-85400AB54313}"/>
    <cellStyle name="Comma 10 4" xfId="1757" xr:uid="{1578D965-DE78-416E-ACD9-1AC0226DE19C}"/>
    <cellStyle name="Comma 10 4 2" xfId="2917" xr:uid="{9A763E9E-39F4-4680-95CF-E1E59F65A315}"/>
    <cellStyle name="Comma 10 4 2 2" xfId="4279" xr:uid="{890AF1CD-7180-4B9A-9E66-13974CACC8CB}"/>
    <cellStyle name="Comma 10 4 3" xfId="3663" xr:uid="{59500A8B-03A1-4FD9-96A6-945845034ACD}"/>
    <cellStyle name="Comma 10 5" xfId="2552" xr:uid="{E0CFEEEB-9F0E-4DAF-A7C8-BD8CA840278D}"/>
    <cellStyle name="Comma 10 5 2" xfId="3979" xr:uid="{0121A217-BCE8-4436-9818-B06F9B0DE220}"/>
    <cellStyle name="Comma 10 6" xfId="3356" xr:uid="{83B26D1D-93E7-45EE-94C8-82AEB30D6AA4}"/>
    <cellStyle name="Comma 11" xfId="1259" xr:uid="{3FF49CAC-542B-4AFF-9C88-ED7B736956F2}"/>
    <cellStyle name="Comma 11 2" xfId="1423" xr:uid="{B4407CBA-F12C-46A8-A6BD-5CB537A906E3}"/>
    <cellStyle name="Comma 11 2 2" xfId="1900" xr:uid="{552AF9E2-49F4-47FA-8E47-656AAAE69D49}"/>
    <cellStyle name="Comma 11 2 2 2" xfId="3052" xr:uid="{D9CE3487-8829-48BC-943C-AFB5626F96F5}"/>
    <cellStyle name="Comma 11 2 2 2 2" xfId="4414" xr:uid="{ABC2DC57-F65E-4763-8E13-A510914BDFD6}"/>
    <cellStyle name="Comma 11 2 2 3" xfId="3798" xr:uid="{10DF175D-8CD2-47E4-81F8-30EA158B7D4A}"/>
    <cellStyle name="Comma 11 2 3" xfId="2695" xr:uid="{737BBD4C-C74F-4BE2-8E9F-28B8737DBD52}"/>
    <cellStyle name="Comma 11 2 3 2" xfId="4114" xr:uid="{AAE1F79A-762E-4D9A-8A69-5A8F4255A1B7}"/>
    <cellStyle name="Comma 11 2 4" xfId="3496" xr:uid="{DC1087FB-13FB-43D0-9DA3-1DDF47FD0A23}"/>
    <cellStyle name="Comma 11 3" xfId="1768" xr:uid="{7920350D-1F70-41A4-96F1-76AFCE4DD4FC}"/>
    <cellStyle name="Comma 11 3 2" xfId="2920" xr:uid="{B63F55B9-071D-4A37-990A-09C73AB99B8C}"/>
    <cellStyle name="Comma 11 3 2 2" xfId="4282" xr:uid="{E21804A2-6B03-47EF-85E2-39534ECCFB05}"/>
    <cellStyle name="Comma 11 3 3" xfId="3666" xr:uid="{B5F95C45-83A1-49F6-A0E4-F55CFA1EDC97}"/>
    <cellStyle name="Comma 11 4" xfId="2563" xr:uid="{D96FF378-D180-4801-BE23-ED076D73E685}"/>
    <cellStyle name="Comma 11 4 2" xfId="3982" xr:uid="{78859EC8-4A10-43D1-8640-3A339CB7F393}"/>
    <cellStyle name="Comma 11 5" xfId="3364" xr:uid="{D6C54419-9D6F-4FE2-BA39-BA93EE64F1B6}"/>
    <cellStyle name="Comma 12" xfId="1494" xr:uid="{AE2B296F-CBFC-4D90-B69B-7DD49D302C63}"/>
    <cellStyle name="Comma 12 2" xfId="1964" xr:uid="{3BBF6ED5-7CBB-4DA8-87D7-1C7E63F63F7D}"/>
    <cellStyle name="Comma 12 2 2" xfId="3116" xr:uid="{27AD6800-8370-4831-AF3C-A694252D9DF7}"/>
    <cellStyle name="Comma 12 2 2 2" xfId="4478" xr:uid="{CE9A3532-208F-462D-9330-F718D2855A57}"/>
    <cellStyle name="Comma 12 2 3" xfId="3862" xr:uid="{1DDBC2A3-88E2-4A94-8A3E-2677CA1CF076}"/>
    <cellStyle name="Comma 12 3" xfId="2759" xr:uid="{6B568CC7-6484-4BF7-B7C2-5EB40C52EEFF}"/>
    <cellStyle name="Comma 12 3 2" xfId="4178" xr:uid="{75A5FF36-7892-4EAB-8D70-5FED405A8E55}"/>
    <cellStyle name="Comma 12 4" xfId="3560" xr:uid="{5067076E-99D2-4C2A-9F1A-AF1862BD6F0A}"/>
    <cellStyle name="Comma 13" xfId="1352" xr:uid="{56D0C271-36C7-4FEE-8DA7-54A83C842CD5}"/>
    <cellStyle name="Comma 13 2" xfId="1834" xr:uid="{2C3213F2-0E61-4314-A91F-03E78E41A46B}"/>
    <cellStyle name="Comma 13 2 2" xfId="2986" xr:uid="{B131241A-18D5-4983-88EA-BADB110F0344}"/>
    <cellStyle name="Comma 13 2 2 2" xfId="4348" xr:uid="{B7FC1903-B475-450A-B8E3-5350BC52EA9B}"/>
    <cellStyle name="Comma 13 2 3" xfId="3732" xr:uid="{E94FBD05-4EF1-494D-8288-4B454072428B}"/>
    <cellStyle name="Comma 13 3" xfId="2629" xr:uid="{ED73D5C8-F836-4040-8D96-D1F35CE7BED5}"/>
    <cellStyle name="Comma 13 3 2" xfId="4048" xr:uid="{8FFB2AA6-3C68-4400-8FC4-4FD4A96F290E}"/>
    <cellStyle name="Comma 13 4" xfId="3430" xr:uid="{B3149F7D-320D-4B1A-B0FB-A77468DBE2B6}"/>
    <cellStyle name="Comma 14" xfId="1497" xr:uid="{84DFAE0D-6C43-42E8-BF8D-E6FC1973240A}"/>
    <cellStyle name="Comma 14 2" xfId="1967" xr:uid="{F524FEC0-8AAA-4C20-9114-4600D2CB8005}"/>
    <cellStyle name="Comma 14 2 2" xfId="3117" xr:uid="{EAE001AF-9C85-4266-928F-B9CF1C91B723}"/>
    <cellStyle name="Comma 14 2 2 2" xfId="4479" xr:uid="{26DA3566-A085-4F3D-BF26-EB7ABBE3EA8E}"/>
    <cellStyle name="Comma 14 2 3" xfId="3863" xr:uid="{648D1A8D-B514-43B8-BCA7-D1F0DD940BCF}"/>
    <cellStyle name="Comma 14 3" xfId="2760" xr:uid="{54029710-0F53-4DE4-8CF2-98254EC76CBA}"/>
    <cellStyle name="Comma 14 3 2" xfId="4179" xr:uid="{86C7CCFF-36EA-4C43-82E5-159C88EBC4CC}"/>
    <cellStyle name="Comma 14 4" xfId="3561" xr:uid="{EF12ADD4-48EF-4532-AB56-0E20F9E0377B}"/>
    <cellStyle name="Comma 15" xfId="1515" xr:uid="{E25F3747-4324-45C9-963F-BD751CF276F4}"/>
    <cellStyle name="Comma 15 2" xfId="1979" xr:uid="{87536860-1C6E-47DC-BFF0-9B3B85662735}"/>
    <cellStyle name="Comma 15 2 2" xfId="3120" xr:uid="{755C8D8B-6611-43AA-981C-76FD87778ED7}"/>
    <cellStyle name="Comma 15 2 2 2" xfId="4482" xr:uid="{DD1922CD-B4DD-4D87-A77A-1DBD3A351E2A}"/>
    <cellStyle name="Comma 15 2 3" xfId="3866" xr:uid="{C109E8A9-6437-4960-B49E-0F65A0D7A186}"/>
    <cellStyle name="Comma 15 3" xfId="2767" xr:uid="{17ABF0F2-068F-4486-A36F-00204EE0A539}"/>
    <cellStyle name="Comma 15 3 2" xfId="4182" xr:uid="{F2A69CAD-BD0C-4FD4-82AC-C78935736339}"/>
    <cellStyle name="Comma 15 4" xfId="3564" xr:uid="{54B34ECB-1110-43FE-80E0-0AFB783F13B4}"/>
    <cellStyle name="Comma 16" xfId="1553" xr:uid="{A434CAAE-4F00-4CEE-B623-E860D6BAA26A}"/>
    <cellStyle name="Comma 17" xfId="1601" xr:uid="{E21B1187-CC43-46C1-9D9D-E69CDF5BE3ED}"/>
    <cellStyle name="Comma 17 2" xfId="2031" xr:uid="{8BF611BC-6B0A-4F96-8858-335BEA8693F5}"/>
    <cellStyle name="Comma 17 2 2" xfId="3140" xr:uid="{81EA8A1B-D149-47CA-BE7D-3EE370FD11BF}"/>
    <cellStyle name="Comma 17 2 2 2" xfId="4502" xr:uid="{9658597C-614A-4BB3-867C-9DBA60BBB71A}"/>
    <cellStyle name="Comma 17 2 3" xfId="3886" xr:uid="{ABA444F9-665C-4D06-99E8-F6B9D7AD4BDC}"/>
    <cellStyle name="Comma 17 3" xfId="2819" xr:uid="{D97B1ACF-4BF5-4D29-9F2C-176806BDF3E1}"/>
    <cellStyle name="Comma 17 3 2" xfId="4202" xr:uid="{ED9FBBFE-1AAD-4D69-BDB6-C3DEEE95CD52}"/>
    <cellStyle name="Comma 17 4" xfId="3585" xr:uid="{AFCF5BA4-FEE9-4D22-A0EA-A1E6820542F7}"/>
    <cellStyle name="Comma 18" xfId="1602" xr:uid="{D2DF983B-CB55-446C-A8E5-BA13300CED0E}"/>
    <cellStyle name="Comma 18 2" xfId="2032" xr:uid="{CDBF712E-C7B7-4F01-9C7F-8D5FE7A829DD}"/>
    <cellStyle name="Comma 18 2 2" xfId="3141" xr:uid="{94E606D7-AAF0-4B75-A49A-31E7B80587F0}"/>
    <cellStyle name="Comma 18 2 2 2" xfId="4503" xr:uid="{922A2DF4-5AE6-453C-8E5F-C46FFD063557}"/>
    <cellStyle name="Comma 18 2 3" xfId="3887" xr:uid="{FB8DCDFB-6E24-4B04-99C8-30A7E75852CE}"/>
    <cellStyle name="Comma 18 3" xfId="2820" xr:uid="{86E09C8E-8B42-4578-9408-73AC3C116356}"/>
    <cellStyle name="Comma 18 3 2" xfId="4203" xr:uid="{01225533-B335-4F9A-AD0A-0FBBCE97547C}"/>
    <cellStyle name="Comma 18 4" xfId="3586" xr:uid="{E0328920-1633-4445-8254-0708D3AFC6A9}"/>
    <cellStyle name="Comma 19" xfId="1661" xr:uid="{122F042F-71C5-4071-824A-A057DB06BC2E}"/>
    <cellStyle name="Comma 19 2" xfId="2041" xr:uid="{F8F2D6C1-79BF-4181-8D9E-44E8AA43C32C}"/>
    <cellStyle name="Comma 19 2 2" xfId="3150" xr:uid="{4F380771-B6F2-4DD1-88C8-716613223246}"/>
    <cellStyle name="Comma 19 2 2 2" xfId="4512" xr:uid="{FE6E19B8-2095-4122-A3A5-7E07E2A2F9FC}"/>
    <cellStyle name="Comma 19 2 3" xfId="3896" xr:uid="{22E337AC-AA35-4E13-A60A-57D002B78BC9}"/>
    <cellStyle name="Comma 19 3" xfId="2833" xr:uid="{55DA86C6-299A-4807-9699-E1BC31B56155}"/>
    <cellStyle name="Comma 19 3 2" xfId="4212" xr:uid="{CDA739AD-84CD-441F-9CEC-262B04CAC50C}"/>
    <cellStyle name="Comma 19 4" xfId="3596" xr:uid="{E6C65272-43C5-4643-800D-226030438E6C}"/>
    <cellStyle name="Comma 2" xfId="8" xr:uid="{5F9AD0F4-4DF2-493F-AB16-2556ECF3F20F}"/>
    <cellStyle name="Comma 2 10" xfId="1512" xr:uid="{EB6E99B3-E026-4164-AC48-B8BAD1FA9936}"/>
    <cellStyle name="Comma 2 10 2" xfId="1977" xr:uid="{1031F4E3-DE4B-43B1-AA21-9D6B3A58EE81}"/>
    <cellStyle name="Comma 2 10 2 2" xfId="3118" xr:uid="{9E58B190-2CBD-45B6-8D07-1A7F32E4F237}"/>
    <cellStyle name="Comma 2 10 2 2 2" xfId="4480" xr:uid="{01DDCE7E-94E3-4321-BF2B-F0EDFBDCC1EF}"/>
    <cellStyle name="Comma 2 10 2 3" xfId="3864" xr:uid="{0EA00D12-0A52-4FD7-BFC6-78098244A99E}"/>
    <cellStyle name="Comma 2 10 3" xfId="2765" xr:uid="{B4477278-28A4-4183-A57F-4BD9B07C3169}"/>
    <cellStyle name="Comma 2 10 3 2" xfId="4180" xr:uid="{1BDA4BCF-F54B-4581-947B-4AA9FDF6D262}"/>
    <cellStyle name="Comma 2 10 4" xfId="3562" xr:uid="{B4ECCAE8-8E93-44B4-AE33-6A1A37950FBF}"/>
    <cellStyle name="Comma 2 11" xfId="1687" xr:uid="{1B65CCF9-23EF-4F09-83B5-2EAE86CD9C18}"/>
    <cellStyle name="Comma 2 11 2" xfId="2852" xr:uid="{DC4A6605-F5D9-48FA-8546-CA13774C26B4}"/>
    <cellStyle name="Comma 2 11 2 2" xfId="4214" xr:uid="{8E5B81E4-BCE3-4A65-A0FA-854327A1D174}"/>
    <cellStyle name="Comma 2 11 3" xfId="3598" xr:uid="{99D763F9-327F-4938-AB87-994C0247E3D2}"/>
    <cellStyle name="Comma 2 12" xfId="2139" xr:uid="{A71E0712-4A5C-4DE8-9450-3105C1321B03}"/>
    <cellStyle name="Comma 2 13" xfId="2478" xr:uid="{45CFA5FE-6C4D-4EE6-8BB6-751C2BA5E2A7}"/>
    <cellStyle name="Comma 2 13 2" xfId="3914" xr:uid="{011F27A0-941B-47AD-AF7C-294987249135}"/>
    <cellStyle name="Comma 2 14" xfId="458" xr:uid="{92D2F3AC-E7EA-4C60-BB9E-73A52B4D3C7A}"/>
    <cellStyle name="Comma 2 15" xfId="3275" xr:uid="{B71CC329-8E0A-4544-A694-76F615873481}"/>
    <cellStyle name="Comma 2 16" xfId="4630" xr:uid="{0875AD8F-9722-4797-B8F1-591CCAF61F2F}"/>
    <cellStyle name="Comma 2 17" xfId="83" xr:uid="{D06395EB-D64F-4C12-A45D-3BA926A7EA11}"/>
    <cellStyle name="Comma 2 2" xfId="104" xr:uid="{ADACD7A4-CF80-4B16-882C-22AB4D2BD18B}"/>
    <cellStyle name="Comma 2 2 10" xfId="2488" xr:uid="{9128432E-0A3B-4C76-88E7-443ACCA027B0}"/>
    <cellStyle name="Comma 2 2 10 2" xfId="3920" xr:uid="{D56DDAC2-F42A-449C-A89A-F352F06066D9}"/>
    <cellStyle name="Comma 2 2 11" xfId="464" xr:uid="{00B7AFD9-7FCF-4F41-8AA5-EF73783EEF0A}"/>
    <cellStyle name="Comma 2 2 12" xfId="3281" xr:uid="{8D9A07E4-342D-4B70-A0AD-7DFF4B823C6F}"/>
    <cellStyle name="Comma 2 2 12 2" xfId="553" xr:uid="{7E2C6A7E-C751-470E-8FD9-33435FD1B762}"/>
    <cellStyle name="Comma 2 2 12 2 2" xfId="554" xr:uid="{2AEEB764-4162-4FC0-B25B-043747F0291E}"/>
    <cellStyle name="Comma 2 2 2" xfId="134" xr:uid="{01EF8CF7-F0D8-4EAB-AF03-99E2B7BCB8ED}"/>
    <cellStyle name="Comma 2 2 2 10" xfId="471" xr:uid="{D71A7467-AB45-4B88-93DE-A3BD5DCF59F1}"/>
    <cellStyle name="Comma 2 2 2 11" xfId="3288" xr:uid="{330A1F77-FDFA-4DB4-8E06-DD78BD5AA04A}"/>
    <cellStyle name="Comma 2 2 2 2" xfId="151" xr:uid="{0DC9A970-9E02-4B31-91E3-A20488E77F46}"/>
    <cellStyle name="Comma 2 2 2 2 2" xfId="182" xr:uid="{67F31B5E-2B01-492F-948A-5D73928DCC5F}"/>
    <cellStyle name="Comma 2 2 2 2 2 2" xfId="286" xr:uid="{72BF5144-E47F-4707-AFBF-A924BFA270B0}"/>
    <cellStyle name="Comma 2 2 2 2 2 2 2" xfId="1478" xr:uid="{53758D47-24EF-4A05-B884-DC21E241FE57}"/>
    <cellStyle name="Comma 2 2 2 2 2 2 2 2" xfId="1955" xr:uid="{575C8ED9-D413-432C-B764-7B9FF57A1599}"/>
    <cellStyle name="Comma 2 2 2 2 2 2 2 2 2" xfId="3107" xr:uid="{A1EB4016-2343-4D3C-9968-77B8E82E759E}"/>
    <cellStyle name="Comma 2 2 2 2 2 2 2 2 2 2" xfId="4469" xr:uid="{DEF4AC5F-B0D9-49CC-B173-CE581B5D6DD4}"/>
    <cellStyle name="Comma 2 2 2 2 2 2 2 2 3" xfId="3853" xr:uid="{82AD5B32-F8E2-467E-8C3E-BF1040A880EE}"/>
    <cellStyle name="Comma 2 2 2 2 2 2 2 3" xfId="2750" xr:uid="{3D1DA06B-92F7-47FA-BF4F-E0F16BF2709E}"/>
    <cellStyle name="Comma 2 2 2 2 2 2 2 3 2" xfId="4169" xr:uid="{41B9351E-1957-4AFC-8431-CE696901A09F}"/>
    <cellStyle name="Comma 2 2 2 2 2 2 2 4" xfId="3551" xr:uid="{AF839E0D-A4A0-47F0-8B1C-3DD9977DA04C}"/>
    <cellStyle name="Comma 2 2 2 2 2 2 3" xfId="1823" xr:uid="{361E2D24-BEDE-43AA-A8AB-CE7975166EDF}"/>
    <cellStyle name="Comma 2 2 2 2 2 2 3 2" xfId="2975" xr:uid="{C9B5EA63-3F4D-4B37-A23B-6498235C058F}"/>
    <cellStyle name="Comma 2 2 2 2 2 2 3 2 2" xfId="4337" xr:uid="{C7AEC51A-7008-45D8-986A-34D24D01722D}"/>
    <cellStyle name="Comma 2 2 2 2 2 2 3 3" xfId="3721" xr:uid="{69DE4DC2-04B6-4C11-96AE-4EBE0E0908CF}"/>
    <cellStyle name="Comma 2 2 2 2 2 2 4" xfId="2618" xr:uid="{93B499C0-77AD-46AD-AC44-6569F1330CC3}"/>
    <cellStyle name="Comma 2 2 2 2 2 2 4 2" xfId="4037" xr:uid="{7F0F3216-FAAD-4C39-89E8-A89D73BDB427}"/>
    <cellStyle name="Comma 2 2 2 2 2 2 5" xfId="1317" xr:uid="{C8178E63-A143-4B31-955E-5F715BFC2F41}"/>
    <cellStyle name="Comma 2 2 2 2 2 2 6" xfId="3419" xr:uid="{3D18CC58-A5D3-482E-90C6-04388AF78CD3}"/>
    <cellStyle name="Comma 2 2 2 2 2 3" xfId="347" xr:uid="{C95C20D0-C4B7-4B62-94B8-9AD52D684E81}"/>
    <cellStyle name="Comma 2 2 2 2 2 3 2" xfId="1889" xr:uid="{85D0CBA8-41E9-44E7-ABE6-1FB5AD97A6E2}"/>
    <cellStyle name="Comma 2 2 2 2 2 3 2 2" xfId="3041" xr:uid="{867685C4-06D2-451A-924D-48190D704CC9}"/>
    <cellStyle name="Comma 2 2 2 2 2 3 2 2 2" xfId="4403" xr:uid="{024B92DB-D280-41C8-867B-B43DCE60A714}"/>
    <cellStyle name="Comma 2 2 2 2 2 3 2 3" xfId="3787" xr:uid="{B9D5F5DD-79C3-4414-B6BE-99F01399EBC4}"/>
    <cellStyle name="Comma 2 2 2 2 2 3 3" xfId="2684" xr:uid="{64F2953B-5B89-48D7-BE19-904F9AFED230}"/>
    <cellStyle name="Comma 2 2 2 2 2 3 3 2" xfId="4103" xr:uid="{850DB28A-C978-452E-A168-2DD65707F56A}"/>
    <cellStyle name="Comma 2 2 2 2 2 3 4" xfId="1409" xr:uid="{F7364E38-602B-405E-A3B1-367A535F5865}"/>
    <cellStyle name="Comma 2 2 2 2 2 3 5" xfId="3485" xr:uid="{79A9CEBB-1815-45C2-AF36-C7618F3FDCE3}"/>
    <cellStyle name="Comma 2 2 2 2 2 4" xfId="411" xr:uid="{406AF47B-476B-4479-9BD7-6723B78EEA97}"/>
    <cellStyle name="Comma 2 2 2 2 2 4 2" xfId="2909" xr:uid="{FABA8510-ADFE-464B-8439-F2F686637709}"/>
    <cellStyle name="Comma 2 2 2 2 2 4 2 2" xfId="4271" xr:uid="{3C99B171-6671-4200-84DF-7AD42CE533CC}"/>
    <cellStyle name="Comma 2 2 2 2 2 4 3" xfId="1747" xr:uid="{D5E7B7F0-C73E-43E4-8CA6-5E65AF296DF7}"/>
    <cellStyle name="Comma 2 2 2 2 2 4 4" xfId="3655" xr:uid="{39E9180D-6794-44AA-8E32-920278B3C7CE}"/>
    <cellStyle name="Comma 2 2 2 2 2 5" xfId="2541" xr:uid="{DF52B3A2-2C85-4494-9B47-16CE7BFD226C}"/>
    <cellStyle name="Comma 2 2 2 2 2 5 2" xfId="3971" xr:uid="{916737DA-0041-455F-83BC-5EA29B87C97A}"/>
    <cellStyle name="Comma 2 2 2 2 2 6" xfId="515" xr:uid="{BC81CCA2-9CD8-4CFF-A608-5C5C1F7E269A}"/>
    <cellStyle name="Comma 2 2 2 2 2 7" xfId="3332" xr:uid="{92F9885B-B9E9-4806-80F5-A6F94242ACFF}"/>
    <cellStyle name="Comma 2 2 2 2 3" xfId="256" xr:uid="{E34A790B-73D8-4BBC-A0C1-F684F5DC6BAD}"/>
    <cellStyle name="Comma 2 2 2 2 3 2" xfId="1448" xr:uid="{FA8C7C93-1CE2-486B-BDE1-FB824C740B30}"/>
    <cellStyle name="Comma 2 2 2 2 3 2 2" xfId="1925" xr:uid="{68A17A65-7317-4ABF-B552-75D9B5712602}"/>
    <cellStyle name="Comma 2 2 2 2 3 2 2 2" xfId="3077" xr:uid="{01CE1A18-6DF4-4FB0-B1FE-B9F8F10C54D2}"/>
    <cellStyle name="Comma 2 2 2 2 3 2 2 2 2" xfId="4439" xr:uid="{4DA9DBFD-ED16-4730-A264-3A4511A03DE8}"/>
    <cellStyle name="Comma 2 2 2 2 3 2 2 3" xfId="3823" xr:uid="{DB0AAFDD-2402-4C39-ADA1-57A5DA3303A5}"/>
    <cellStyle name="Comma 2 2 2 2 3 2 3" xfId="2720" xr:uid="{149CA923-54EA-436B-A165-B5190FD49BD5}"/>
    <cellStyle name="Comma 2 2 2 2 3 2 3 2" xfId="4139" xr:uid="{61B3A75C-41F3-4894-8120-532A198BD926}"/>
    <cellStyle name="Comma 2 2 2 2 3 2 4" xfId="3521" xr:uid="{C014BF0F-5E5A-400A-B2A2-0869A677063C}"/>
    <cellStyle name="Comma 2 2 2 2 3 3" xfId="1793" xr:uid="{32F30C3C-DA86-4219-AC3B-AC94DDD90315}"/>
    <cellStyle name="Comma 2 2 2 2 3 3 2" xfId="2945" xr:uid="{0F80ACD1-40E8-4107-A5E0-08A27D3ADDC7}"/>
    <cellStyle name="Comma 2 2 2 2 3 3 2 2" xfId="4307" xr:uid="{BA3D0F67-4AE5-4715-A01A-451EA7D88C01}"/>
    <cellStyle name="Comma 2 2 2 2 3 3 3" xfId="3691" xr:uid="{07130BC1-15DA-4FAD-8699-535B214C69D3}"/>
    <cellStyle name="Comma 2 2 2 2 3 4" xfId="2588" xr:uid="{71DEA20E-370C-473D-9869-59FFF678A478}"/>
    <cellStyle name="Comma 2 2 2 2 3 4 2" xfId="4007" xr:uid="{F5BADC41-064D-445D-B5E8-9FB654E2B5AC}"/>
    <cellStyle name="Comma 2 2 2 2 3 5" xfId="1287" xr:uid="{117B8381-C687-45BA-A397-F643211C9F45}"/>
    <cellStyle name="Comma 2 2 2 2 3 6" xfId="3389" xr:uid="{ED7D3C5C-8AFE-4C38-8B1F-525F5B916419}"/>
    <cellStyle name="Comma 2 2 2 2 4" xfId="317" xr:uid="{D4D704FD-20C1-4E94-9FBE-94DA41A799D7}"/>
    <cellStyle name="Comma 2 2 2 2 4 2" xfId="1859" xr:uid="{ABFE71B5-7535-4501-99AE-54B53A4782F6}"/>
    <cellStyle name="Comma 2 2 2 2 4 2 2" xfId="3011" xr:uid="{C3DE1E48-0955-44A8-AF73-28F091F17C01}"/>
    <cellStyle name="Comma 2 2 2 2 4 2 2 2" xfId="4373" xr:uid="{051ED883-61A3-446C-8167-F5CF72746720}"/>
    <cellStyle name="Comma 2 2 2 2 4 2 3" xfId="3757" xr:uid="{80C96496-D9C4-4FF5-861A-B9D2F26F7343}"/>
    <cellStyle name="Comma 2 2 2 2 4 3" xfId="2654" xr:uid="{997CC356-AAF3-479A-9FDB-F351D66C0253}"/>
    <cellStyle name="Comma 2 2 2 2 4 3 2" xfId="4073" xr:uid="{61554673-83A9-478C-B4B6-CDBD1B4515DF}"/>
    <cellStyle name="Comma 2 2 2 2 4 4" xfId="1379" xr:uid="{C9C0CDA1-B775-40A7-89C1-B80DD1009103}"/>
    <cellStyle name="Comma 2 2 2 2 4 5" xfId="3455" xr:uid="{E48C6E7C-D98C-41E5-855D-6F27A36ADFEB}"/>
    <cellStyle name="Comma 2 2 2 2 5" xfId="381" xr:uid="{DC55DEB3-837B-4553-BF1D-3BDA14CFACC5}"/>
    <cellStyle name="Comma 2 2 2 2 5 2" xfId="2879" xr:uid="{73B2227C-376E-4E4F-ACDB-4E036E745A3B}"/>
    <cellStyle name="Comma 2 2 2 2 5 2 2" xfId="4241" xr:uid="{1A12D745-9865-4649-8D8F-AD9BB52D9AD0}"/>
    <cellStyle name="Comma 2 2 2 2 5 3" xfId="1717" xr:uid="{8D5CA4AA-8B80-40C0-B201-834612C9EE91}"/>
    <cellStyle name="Comma 2 2 2 2 5 4" xfId="3625" xr:uid="{11CAC1CC-AAEE-4C41-8026-D71D3C0D2F49}"/>
    <cellStyle name="Comma 2 2 2 2 6" xfId="2511" xr:uid="{06A39C43-F974-4EBF-8CAA-2A5877AAF1C0}"/>
    <cellStyle name="Comma 2 2 2 2 6 2" xfId="3941" xr:uid="{396E80B9-6BF6-4577-8A60-5C64DB0397CE}"/>
    <cellStyle name="Comma 2 2 2 2 7" xfId="485" xr:uid="{7E7CB843-0688-4717-924E-81479E9F9019}"/>
    <cellStyle name="Comma 2 2 2 2 8" xfId="3302" xr:uid="{AFEA26F5-CCFB-4303-865D-0AD72FA8C139}"/>
    <cellStyle name="Comma 2 2 2 3" xfId="168" xr:uid="{F92EE264-DDBC-4C1C-A67D-C277C1050F47}"/>
    <cellStyle name="Comma 2 2 2 3 2" xfId="272" xr:uid="{4116F7E3-A233-48F3-9C42-947C9A83884B}"/>
    <cellStyle name="Comma 2 2 2 3 2 2" xfId="1464" xr:uid="{1251CB64-84D2-44CB-B803-F2F3F92575F7}"/>
    <cellStyle name="Comma 2 2 2 3 2 2 2" xfId="1941" xr:uid="{09364AD5-E391-4E83-A5EE-75AE23422403}"/>
    <cellStyle name="Comma 2 2 2 3 2 2 2 2" xfId="3093" xr:uid="{767FC729-E18F-4634-9015-0389A327E666}"/>
    <cellStyle name="Comma 2 2 2 3 2 2 2 2 2" xfId="4455" xr:uid="{FC10B4D9-F3B6-48D4-B9CA-8B592E241050}"/>
    <cellStyle name="Comma 2 2 2 3 2 2 2 3" xfId="3839" xr:uid="{4F405A03-5F71-4551-93B1-D82573C0B208}"/>
    <cellStyle name="Comma 2 2 2 3 2 2 3" xfId="2736" xr:uid="{C707183A-72FE-4EE0-BFEE-C350F8F3D55B}"/>
    <cellStyle name="Comma 2 2 2 3 2 2 3 2" xfId="4155" xr:uid="{2FC44931-0EC2-45B6-90E9-95B73C9B86CA}"/>
    <cellStyle name="Comma 2 2 2 3 2 2 4" xfId="3537" xr:uid="{597F4314-8717-4F00-9128-172E45965223}"/>
    <cellStyle name="Comma 2 2 2 3 2 3" xfId="1809" xr:uid="{F8303386-983E-40E7-8F70-176E2988D558}"/>
    <cellStyle name="Comma 2 2 2 3 2 3 2" xfId="2961" xr:uid="{2290D3DF-E44D-4114-8B72-7749C8450BE6}"/>
    <cellStyle name="Comma 2 2 2 3 2 3 2 2" xfId="4323" xr:uid="{BF60A600-FBE6-4DE0-8A49-11F3B1AC48B6}"/>
    <cellStyle name="Comma 2 2 2 3 2 3 3" xfId="3707" xr:uid="{CEDF2A46-D901-48A5-9624-563ADA500732}"/>
    <cellStyle name="Comma 2 2 2 3 2 4" xfId="2604" xr:uid="{F8B78330-FD14-456C-B957-13BDCD762D9A}"/>
    <cellStyle name="Comma 2 2 2 3 2 4 2" xfId="4023" xr:uid="{F623B5C8-3F1D-49B3-A17D-FD2E820577CC}"/>
    <cellStyle name="Comma 2 2 2 3 2 5" xfId="1303" xr:uid="{13880CEB-AB4B-4FB3-AD60-1B5DB53CE9B7}"/>
    <cellStyle name="Comma 2 2 2 3 2 6" xfId="3405" xr:uid="{8A20AB17-1393-4EB6-B370-C2DD22FC5FBC}"/>
    <cellStyle name="Comma 2 2 2 3 3" xfId="333" xr:uid="{EE954B03-E485-44D0-9648-6F03149EAFC8}"/>
    <cellStyle name="Comma 2 2 2 3 3 2" xfId="1875" xr:uid="{2602011F-2FBC-43DC-BB07-E09EA6B84ABF}"/>
    <cellStyle name="Comma 2 2 2 3 3 2 2" xfId="3027" xr:uid="{B540A811-4CF5-436C-A679-0F4DC095F3AB}"/>
    <cellStyle name="Comma 2 2 2 3 3 2 2 2" xfId="4389" xr:uid="{1E778EED-CDBC-4D84-9534-B30FFD45E04F}"/>
    <cellStyle name="Comma 2 2 2 3 3 2 3" xfId="3773" xr:uid="{5F1631C9-1A22-4166-8319-FA06BAF2A78E}"/>
    <cellStyle name="Comma 2 2 2 3 3 3" xfId="2670" xr:uid="{0F8F038A-6579-49F7-91EF-FAF65C99EF01}"/>
    <cellStyle name="Comma 2 2 2 3 3 3 2" xfId="4089" xr:uid="{BBCD006E-0375-4BA7-A1E5-1A51D0DF6FE9}"/>
    <cellStyle name="Comma 2 2 2 3 3 4" xfId="1395" xr:uid="{3013E304-FFB1-4E8F-B4CB-ED6557ECF053}"/>
    <cellStyle name="Comma 2 2 2 3 3 5" xfId="3471" xr:uid="{B49F325B-6CFD-4BFC-BAF0-72CC64AB2DC5}"/>
    <cellStyle name="Comma 2 2 2 3 4" xfId="397" xr:uid="{B7295E88-DD6E-4A32-80AE-9F8370BC65B2}"/>
    <cellStyle name="Comma 2 2 2 3 4 2" xfId="2895" xr:uid="{736E329C-19AC-4121-8532-CEAB838C5F1F}"/>
    <cellStyle name="Comma 2 2 2 3 4 2 2" xfId="4257" xr:uid="{757E2DDD-0E58-4BA3-81C0-BD96469457F5}"/>
    <cellStyle name="Comma 2 2 2 3 4 3" xfId="1733" xr:uid="{C8B9524C-C350-4E7C-93F3-D2D9C65EF8D1}"/>
    <cellStyle name="Comma 2 2 2 3 4 4" xfId="3641" xr:uid="{9B98EDBF-ED8F-473A-84C6-2FF4E1ACE443}"/>
    <cellStyle name="Comma 2 2 2 3 5" xfId="2527" xr:uid="{8D880844-787A-4DAB-9F2A-4BF735DA534A}"/>
    <cellStyle name="Comma 2 2 2 3 5 2" xfId="3957" xr:uid="{9BF01975-6ADF-4237-9CF3-094C64364704}"/>
    <cellStyle name="Comma 2 2 2 3 6" xfId="501" xr:uid="{22A39DCB-CF96-4EBD-898E-750AB0E19588}"/>
    <cellStyle name="Comma 2 2 2 3 7" xfId="3318" xr:uid="{08248EFB-CC8D-48BB-9BF4-1EE6B09EC790}"/>
    <cellStyle name="Comma 2 2 2 4" xfId="242" xr:uid="{C7E74CDE-D917-4C74-B8CF-066BA35E01B3}"/>
    <cellStyle name="Comma 2 2 2 4 2" xfId="1434" xr:uid="{7C243154-3E92-4264-807A-94FFF1E492CD}"/>
    <cellStyle name="Comma 2 2 2 4 2 2" xfId="1911" xr:uid="{91B553CC-9522-41CA-B3B2-AF8DC0F2C50A}"/>
    <cellStyle name="Comma 2 2 2 4 2 2 2" xfId="3063" xr:uid="{54A19EAF-15CB-412F-8F0A-341D2D0702FF}"/>
    <cellStyle name="Comma 2 2 2 4 2 2 2 2" xfId="4425" xr:uid="{5AF901C1-E515-4BCB-B9A8-D618F412B6AC}"/>
    <cellStyle name="Comma 2 2 2 4 2 2 3" xfId="3809" xr:uid="{93C487F4-07E2-4DE9-A1D8-8B3D0EBF49C4}"/>
    <cellStyle name="Comma 2 2 2 4 2 3" xfId="2706" xr:uid="{405F16C5-F4E8-4224-86C7-06268C5DD87C}"/>
    <cellStyle name="Comma 2 2 2 4 2 3 2" xfId="4125" xr:uid="{55012AE3-2811-40C5-99C8-AC46B1369A1A}"/>
    <cellStyle name="Comma 2 2 2 4 2 4" xfId="3507" xr:uid="{103E5075-0A8A-4EAA-9626-165647FEB72C}"/>
    <cellStyle name="Comma 2 2 2 4 3" xfId="1779" xr:uid="{3199366F-EEF5-4F06-BDFE-DFA908637138}"/>
    <cellStyle name="Comma 2 2 2 4 3 2" xfId="2931" xr:uid="{EED0F2BA-2163-4E05-8EDE-A3862E59085D}"/>
    <cellStyle name="Comma 2 2 2 4 3 2 2" xfId="4293" xr:uid="{0238D639-1317-447F-94CA-8A0B4576873F}"/>
    <cellStyle name="Comma 2 2 2 4 3 3" xfId="3677" xr:uid="{7A3A15A9-C29A-4DF8-A71D-1B0541AED14B}"/>
    <cellStyle name="Comma 2 2 2 4 4" xfId="2574" xr:uid="{66186423-E6C6-4775-A97E-43F5732ED00B}"/>
    <cellStyle name="Comma 2 2 2 4 4 2" xfId="3993" xr:uid="{CEE3BB3D-154E-4A95-8856-4D36B545D0FE}"/>
    <cellStyle name="Comma 2 2 2 4 5" xfId="1273" xr:uid="{5ED805F9-C885-413C-BEA8-460633DF7115}"/>
    <cellStyle name="Comma 2 2 2 4 6" xfId="3375" xr:uid="{A4E5D76D-5548-4215-AE7E-0E102BC5D3F0}"/>
    <cellStyle name="Comma 2 2 2 5" xfId="303" xr:uid="{219E7F41-863C-47A4-AE78-1E891BF9C4F5}"/>
    <cellStyle name="Comma 2 2 2 5 2" xfId="1845" xr:uid="{B18E76B8-675E-41F8-9852-C147062F0AD9}"/>
    <cellStyle name="Comma 2 2 2 5 2 2" xfId="2997" xr:uid="{61FF7287-E8F2-47F1-9471-26A394879939}"/>
    <cellStyle name="Comma 2 2 2 5 2 2 2" xfId="4359" xr:uid="{CDF73586-7787-49F9-99CD-FDAA87CB8E57}"/>
    <cellStyle name="Comma 2 2 2 5 2 3" xfId="3743" xr:uid="{AC73F9D4-1637-47D7-9869-C56101A22511}"/>
    <cellStyle name="Comma 2 2 2 5 3" xfId="2640" xr:uid="{22116122-CB3F-4427-BB17-DE7777134788}"/>
    <cellStyle name="Comma 2 2 2 5 3 2" xfId="4059" xr:uid="{2862D011-1383-4771-A7F1-736A471232B2}"/>
    <cellStyle name="Comma 2 2 2 5 4" xfId="1365" xr:uid="{1EBE6F75-D9C3-4940-9D00-C5D6D81DCEBC}"/>
    <cellStyle name="Comma 2 2 2 5 5" xfId="3441" xr:uid="{32A3F398-8FD1-46F3-A806-15BEECCBE80C}"/>
    <cellStyle name="Comma 2 2 2 6" xfId="367" xr:uid="{CD6851BD-5BDB-440D-9935-744F370316F3}"/>
    <cellStyle name="Comma 2 2 2 6 2" xfId="1990" xr:uid="{FF0DE1CA-BCE0-4A00-90B5-9E497C43D3B7}"/>
    <cellStyle name="Comma 2 2 2 6 2 2" xfId="3131" xr:uid="{27CF584C-6768-4CF9-9BBC-73C517E2ACEB}"/>
    <cellStyle name="Comma 2 2 2 6 2 2 2" xfId="4493" xr:uid="{574DF180-FAC0-4C93-A063-710B674603D6}"/>
    <cellStyle name="Comma 2 2 2 6 2 3" xfId="3877" xr:uid="{AE2804DD-7472-45E6-8545-CB06F41A4711}"/>
    <cellStyle name="Comma 2 2 2 6 3" xfId="2778" xr:uid="{5518FF24-A070-4ADF-A951-1168DC6E2BC8}"/>
    <cellStyle name="Comma 2 2 2 6 3 2" xfId="4193" xr:uid="{0EC7313B-1A10-45DC-806B-21A8FAEDB6DE}"/>
    <cellStyle name="Comma 2 2 2 6 4" xfId="1528" xr:uid="{7805E375-045E-4F9F-86E9-8A99A07E3428}"/>
    <cellStyle name="Comma 2 2 2 6 5" xfId="3575" xr:uid="{F7AD68CA-5B45-4A29-B4D6-CEAF4A3DFD3B}"/>
    <cellStyle name="Comma 2 2 2 7" xfId="1703" xr:uid="{A911C7C6-B4BE-408E-8B22-9A88723CAAAF}"/>
    <cellStyle name="Comma 2 2 2 7 2" xfId="2865" xr:uid="{127408B3-1817-4C42-93F4-6929A2CB87B5}"/>
    <cellStyle name="Comma 2 2 2 7 2 2" xfId="4227" xr:uid="{5131F5F3-655A-457D-8F1A-0ED28D54E3DA}"/>
    <cellStyle name="Comma 2 2 2 7 3" xfId="3611" xr:uid="{532AAA5B-D5D7-4945-B270-F6EED4602DA4}"/>
    <cellStyle name="Comma 2 2 2 8" xfId="2141" xr:uid="{683F1FB3-96D5-4232-A8CD-B1303A01880D}"/>
    <cellStyle name="Comma 2 2 2 9" xfId="2497" xr:uid="{DD21A9BF-46EF-4338-A888-068C89356EEB}"/>
    <cellStyle name="Comma 2 2 2 9 2" xfId="3927" xr:uid="{3B7F6A4C-B7E8-4FF3-B3B6-4C5C07A31D38}"/>
    <cellStyle name="Comma 2 2 3" xfId="144" xr:uid="{8A6634CC-A892-4EF2-8D2C-AB626113BB21}"/>
    <cellStyle name="Comma 2 2 3 2" xfId="175" xr:uid="{28D40AC0-0A46-42F6-B5B5-A042A43A0E4F}"/>
    <cellStyle name="Comma 2 2 3 2 2" xfId="279" xr:uid="{69053A0B-31E4-44F7-9142-80EA7A6E886B}"/>
    <cellStyle name="Comma 2 2 3 2 2 2" xfId="1471" xr:uid="{17995997-A99E-445C-9ABE-FE4F99FF910D}"/>
    <cellStyle name="Comma 2 2 3 2 2 2 2" xfId="1948" xr:uid="{A2D2737C-1D14-4FC1-B06C-D3F0E0246440}"/>
    <cellStyle name="Comma 2 2 3 2 2 2 2 2" xfId="3100" xr:uid="{15046647-506E-4345-B89A-FDFCDCBC3C6F}"/>
    <cellStyle name="Comma 2 2 3 2 2 2 2 2 2" xfId="4462" xr:uid="{B7EE6D78-8031-4C25-86A4-6C195D7DBB8B}"/>
    <cellStyle name="Comma 2 2 3 2 2 2 2 3" xfId="3846" xr:uid="{D6DD823F-6C3E-468B-B04F-1ADE3EA1B527}"/>
    <cellStyle name="Comma 2 2 3 2 2 2 3" xfId="2743" xr:uid="{ED40CB7E-32E1-4199-AB14-505A87FE3E85}"/>
    <cellStyle name="Comma 2 2 3 2 2 2 3 2" xfId="4162" xr:uid="{E0E54C7F-8363-404F-8DD7-6F0D39357FB5}"/>
    <cellStyle name="Comma 2 2 3 2 2 2 4" xfId="3544" xr:uid="{E68D4A10-D3F8-4976-9E33-5DB0B4EF87B7}"/>
    <cellStyle name="Comma 2 2 3 2 2 3" xfId="1816" xr:uid="{2C66E72A-CE1F-451D-B2BB-DEBD19EC10DB}"/>
    <cellStyle name="Comma 2 2 3 2 2 3 2" xfId="2968" xr:uid="{3C157FD9-592B-411F-B502-991F304505C6}"/>
    <cellStyle name="Comma 2 2 3 2 2 3 2 2" xfId="4330" xr:uid="{FFE9CC04-76F8-4DCC-A328-394E857F1DF7}"/>
    <cellStyle name="Comma 2 2 3 2 2 3 3" xfId="3714" xr:uid="{B6E63879-93C3-4B25-9D8A-8927D542F570}"/>
    <cellStyle name="Comma 2 2 3 2 2 4" xfId="2611" xr:uid="{BC7BB9B4-3ACA-4E3F-A981-EB7803BE9AA1}"/>
    <cellStyle name="Comma 2 2 3 2 2 4 2" xfId="4030" xr:uid="{E49B1FBE-D660-4F30-A4E6-67D26F2F43BE}"/>
    <cellStyle name="Comma 2 2 3 2 2 5" xfId="1310" xr:uid="{0CD324B5-3E5A-4488-980F-B9F2DB257150}"/>
    <cellStyle name="Comma 2 2 3 2 2 6" xfId="3412" xr:uid="{97777972-B8D3-45DB-A45E-F6AB65523101}"/>
    <cellStyle name="Comma 2 2 3 2 3" xfId="340" xr:uid="{A22E56D6-60C8-45E2-A932-73F5D8693AE2}"/>
    <cellStyle name="Comma 2 2 3 2 3 2" xfId="1882" xr:uid="{8F2C69EE-216C-41C6-AB69-CF9935923217}"/>
    <cellStyle name="Comma 2 2 3 2 3 2 2" xfId="3034" xr:uid="{320EE1B7-478C-4E44-9ECC-406AFF1C1B5C}"/>
    <cellStyle name="Comma 2 2 3 2 3 2 2 2" xfId="4396" xr:uid="{8DDD4C56-FBD2-4F08-80CE-04E10A915FA0}"/>
    <cellStyle name="Comma 2 2 3 2 3 2 3" xfId="3780" xr:uid="{E85D0E93-E1CE-4CD5-91F0-06EC363F65E8}"/>
    <cellStyle name="Comma 2 2 3 2 3 3" xfId="2677" xr:uid="{DB1C1994-5655-48F7-98E7-913D2EFCE8C0}"/>
    <cellStyle name="Comma 2 2 3 2 3 3 2" xfId="4096" xr:uid="{5726ECBD-309A-40B7-AE63-EA5501DCAA49}"/>
    <cellStyle name="Comma 2 2 3 2 3 4" xfId="1402" xr:uid="{A04E3352-30E1-4EAB-B24E-3072427A4172}"/>
    <cellStyle name="Comma 2 2 3 2 3 5" xfId="3478" xr:uid="{3B4C0293-CF10-4391-92FE-9E3DA6864FF8}"/>
    <cellStyle name="Comma 2 2 3 2 4" xfId="404" xr:uid="{934B225C-A031-496C-BF8B-5F5C9EB88412}"/>
    <cellStyle name="Comma 2 2 3 2 4 2" xfId="2902" xr:uid="{181AE81C-5982-4133-AFEC-7F2EF963DED5}"/>
    <cellStyle name="Comma 2 2 3 2 4 2 2" xfId="4264" xr:uid="{3A719C9C-2348-4188-A513-E1636C9AA19F}"/>
    <cellStyle name="Comma 2 2 3 2 4 3" xfId="1740" xr:uid="{844AAAB7-F046-4996-AB19-68AE3F3BEEB8}"/>
    <cellStyle name="Comma 2 2 3 2 4 4" xfId="3648" xr:uid="{91D24DE8-0E14-4B5C-ACA3-AD54A7C3B7B3}"/>
    <cellStyle name="Comma 2 2 3 2 5" xfId="2534" xr:uid="{59AA5A38-889A-4AA8-B9FD-C9CE8F5A460B}"/>
    <cellStyle name="Comma 2 2 3 2 5 2" xfId="3964" xr:uid="{C1005827-6228-477B-A502-C54B12A87F93}"/>
    <cellStyle name="Comma 2 2 3 2 6" xfId="508" xr:uid="{982D1806-CF16-4E4B-A4DA-7995ED98E868}"/>
    <cellStyle name="Comma 2 2 3 2 7" xfId="3325" xr:uid="{19343C24-AAC9-491E-B58B-05BFC52F9C3D}"/>
    <cellStyle name="Comma 2 2 3 3" xfId="249" xr:uid="{12E2DDD5-0E68-459C-9A80-643BBDDB3CBF}"/>
    <cellStyle name="Comma 2 2 3 3 2" xfId="1441" xr:uid="{00A8DE44-29C7-4EDE-B2C0-3851C42863F9}"/>
    <cellStyle name="Comma 2 2 3 3 2 2" xfId="1918" xr:uid="{0935FDC9-9950-456D-AEF9-8F8ECE7AA8E4}"/>
    <cellStyle name="Comma 2 2 3 3 2 2 2" xfId="3070" xr:uid="{131F16DD-0913-4CE2-B909-86C264993FCB}"/>
    <cellStyle name="Comma 2 2 3 3 2 2 2 2" xfId="4432" xr:uid="{8DFEB699-60B6-4426-9D68-A1677C6AC8F0}"/>
    <cellStyle name="Comma 2 2 3 3 2 2 3" xfId="3816" xr:uid="{EA480E8E-1CE7-4BC9-8F6F-C854FC3F5E88}"/>
    <cellStyle name="Comma 2 2 3 3 2 3" xfId="2713" xr:uid="{0FAB5CBA-FF7E-4A89-8934-B9BEAA12BC94}"/>
    <cellStyle name="Comma 2 2 3 3 2 3 2" xfId="4132" xr:uid="{4E0F20A2-DBFC-4A8C-8496-F74EA5C7C7CF}"/>
    <cellStyle name="Comma 2 2 3 3 2 4" xfId="3514" xr:uid="{004F1C87-B149-4F6C-82B5-CE5FCB53C62F}"/>
    <cellStyle name="Comma 2 2 3 3 3" xfId="1786" xr:uid="{9AB584F7-C589-4680-B99A-E5C6CB40C7BB}"/>
    <cellStyle name="Comma 2 2 3 3 3 2" xfId="2938" xr:uid="{1F3CA2BE-76DE-402B-8E85-C6B042B30B64}"/>
    <cellStyle name="Comma 2 2 3 3 3 2 2" xfId="4300" xr:uid="{42D54D8D-9A63-4203-A735-918E37433A52}"/>
    <cellStyle name="Comma 2 2 3 3 3 3" xfId="3684" xr:uid="{F4BE4B96-DC6A-47D2-B56B-EABBAD7429A7}"/>
    <cellStyle name="Comma 2 2 3 3 4" xfId="2581" xr:uid="{68841C55-C87E-4E09-8A90-3D004A2F9B29}"/>
    <cellStyle name="Comma 2 2 3 3 4 2" xfId="4000" xr:uid="{C1F8F008-2736-4B00-B314-B86F5921C027}"/>
    <cellStyle name="Comma 2 2 3 3 5" xfId="1280" xr:uid="{440C5EEC-F8CC-4665-9D8F-60A9EFA4FE9B}"/>
    <cellStyle name="Comma 2 2 3 3 6" xfId="3382" xr:uid="{04C225A1-ADAA-4983-B946-D91D8AF6A83F}"/>
    <cellStyle name="Comma 2 2 3 4" xfId="310" xr:uid="{97BA3A6A-D7E8-4536-9E01-53A909744498}"/>
    <cellStyle name="Comma 2 2 3 4 2" xfId="1852" xr:uid="{17C55873-65A9-47AE-8248-793476A177D3}"/>
    <cellStyle name="Comma 2 2 3 4 2 2" xfId="3004" xr:uid="{C10FB206-5FDC-4AB3-855E-3DADA09AEADF}"/>
    <cellStyle name="Comma 2 2 3 4 2 2 2" xfId="4366" xr:uid="{87F0EAEC-45F1-44C0-9BB0-A5D5BF39F7DA}"/>
    <cellStyle name="Comma 2 2 3 4 2 3" xfId="3750" xr:uid="{F7C327CE-50CD-4450-84CB-42364815CB43}"/>
    <cellStyle name="Comma 2 2 3 4 3" xfId="2647" xr:uid="{561EBE4A-190D-43C4-8FB8-F2A4319CFFAA}"/>
    <cellStyle name="Comma 2 2 3 4 3 2" xfId="4066" xr:uid="{D2F7E8A3-F0D8-4230-86CD-94BE0A7E44D6}"/>
    <cellStyle name="Comma 2 2 3 4 4" xfId="1372" xr:uid="{1DF741F1-7272-46BB-8A35-1DFAFE8D228F}"/>
    <cellStyle name="Comma 2 2 3 4 5" xfId="3448" xr:uid="{4F2F29C6-DB8B-4F85-9C07-C3CB829FD3DB}"/>
    <cellStyle name="Comma 2 2 3 5" xfId="374" xr:uid="{87F2953D-D5D5-4F60-8072-1F416261B012}"/>
    <cellStyle name="Comma 2 2 3 5 2" xfId="1997" xr:uid="{1EC8CD06-7499-4DA4-A31E-C3930EE94D7F}"/>
    <cellStyle name="Comma 2 2 3 5 2 2" xfId="3138" xr:uid="{2CC646C2-9C50-490A-9214-40E29C7B9939}"/>
    <cellStyle name="Comma 2 2 3 5 2 2 2" xfId="4500" xr:uid="{B49E791E-D8A2-4AA0-9FD8-F9BA91EEADC7}"/>
    <cellStyle name="Comma 2 2 3 5 2 3" xfId="3884" xr:uid="{D1A38E0C-02A3-4FCF-8E1F-795233FA2233}"/>
    <cellStyle name="Comma 2 2 3 5 3" xfId="2785" xr:uid="{7B9BAB65-2644-4DFF-A77B-8B8AA842379C}"/>
    <cellStyle name="Comma 2 2 3 5 3 2" xfId="4200" xr:uid="{FA63D8F8-B489-4B11-BB24-06441C106961}"/>
    <cellStyle name="Comma 2 2 3 5 4" xfId="1535" xr:uid="{CB6EED41-DB0E-481B-9DBC-CD69EF5D6D34}"/>
    <cellStyle name="Comma 2 2 3 5 5" xfId="3582" xr:uid="{9ADCC9EA-8593-4137-9526-CDD4347BEF8A}"/>
    <cellStyle name="Comma 2 2 3 6" xfId="1710" xr:uid="{0A4B61B0-8B9E-4238-984F-AAFE05B74C49}"/>
    <cellStyle name="Comma 2 2 3 6 2" xfId="2872" xr:uid="{24DED402-71A5-426D-BF59-4C75A62F7351}"/>
    <cellStyle name="Comma 2 2 3 6 2 2" xfId="4234" xr:uid="{459D926D-770E-4B20-8042-9BA0EAB63629}"/>
    <cellStyle name="Comma 2 2 3 6 3" xfId="3618" xr:uid="{FD038CDD-2DEC-4174-AA33-59DDAAAFD7BD}"/>
    <cellStyle name="Comma 2 2 3 7" xfId="2504" xr:uid="{6640C351-BEE3-42E8-B3EF-68C60C1BFA2A}"/>
    <cellStyle name="Comma 2 2 3 7 2" xfId="3934" xr:uid="{E0E36FBA-636C-4D2B-BCD7-05AFFAED3D62}"/>
    <cellStyle name="Comma 2 2 3 8" xfId="478" xr:uid="{97DEB642-E382-4ACE-BC8B-6922E277C9D1}"/>
    <cellStyle name="Comma 2 2 3 9" xfId="3295" xr:uid="{271BF86E-17EB-46F4-85ED-5D1679183A01}"/>
    <cellStyle name="Comma 2 2 4" xfId="161" xr:uid="{AA67F35B-5A47-4D42-ABF5-DDD22D1F1017}"/>
    <cellStyle name="Comma 2 2 4 2" xfId="265" xr:uid="{C662FE56-EDB3-44CE-97BE-3D697331F8BA}"/>
    <cellStyle name="Comma 2 2 4 2 2" xfId="1457" xr:uid="{E589E390-80C3-4C70-9360-19EED5D9AA63}"/>
    <cellStyle name="Comma 2 2 4 2 2 2" xfId="1934" xr:uid="{1FD31168-2D51-484F-B2D3-C7C511F06B4E}"/>
    <cellStyle name="Comma 2 2 4 2 2 2 2" xfId="3086" xr:uid="{4CBA6ACD-6185-4993-AF82-5DD16DF2006A}"/>
    <cellStyle name="Comma 2 2 4 2 2 2 2 2" xfId="4448" xr:uid="{BC96A965-5E06-4A9C-A24B-50D36504744E}"/>
    <cellStyle name="Comma 2 2 4 2 2 2 3" xfId="3832" xr:uid="{604BBA4A-1A27-434D-B3FC-37D03356733C}"/>
    <cellStyle name="Comma 2 2 4 2 2 3" xfId="2729" xr:uid="{99B6E392-920E-4D83-BA20-32FC40580DBC}"/>
    <cellStyle name="Comma 2 2 4 2 2 3 2" xfId="4148" xr:uid="{735E1CDB-C057-4323-9A07-73B3F9F3289E}"/>
    <cellStyle name="Comma 2 2 4 2 2 4" xfId="3530" xr:uid="{3AB8083D-6C0C-49A0-8EA4-055DEFDF4E0C}"/>
    <cellStyle name="Comma 2 2 4 2 3" xfId="1802" xr:uid="{D24FCEC4-55F1-4ED7-9134-AE55EA53C13C}"/>
    <cellStyle name="Comma 2 2 4 2 3 2" xfId="2954" xr:uid="{79E6B649-ED66-4C48-8366-A76180DC9CEE}"/>
    <cellStyle name="Comma 2 2 4 2 3 2 2" xfId="4316" xr:uid="{2E1A0212-27CE-482F-87A4-1BF8AEF8512B}"/>
    <cellStyle name="Comma 2 2 4 2 3 3" xfId="3700" xr:uid="{1FB807C7-1FD5-4FEC-9949-8797AA89460D}"/>
    <cellStyle name="Comma 2 2 4 2 4" xfId="2597" xr:uid="{8954FF0A-B978-42D5-A5C0-2A4CED0AF9D8}"/>
    <cellStyle name="Comma 2 2 4 2 4 2" xfId="4016" xr:uid="{E812CC4E-985C-4E75-9BC1-78C8831E1BD1}"/>
    <cellStyle name="Comma 2 2 4 2 5" xfId="1296" xr:uid="{A472C62D-DCC9-4761-8EBF-7356FDCE9E0F}"/>
    <cellStyle name="Comma 2 2 4 2 6" xfId="3398" xr:uid="{AFFF5C5B-3747-4F9B-AE07-939F56E69E38}"/>
    <cellStyle name="Comma 2 2 4 3" xfId="326" xr:uid="{3D73C676-43D2-40AF-B966-57175CE1825F}"/>
    <cellStyle name="Comma 2 2 4 3 2" xfId="1868" xr:uid="{136FE4B8-2102-4D73-8958-7A130E1BE2F8}"/>
    <cellStyle name="Comma 2 2 4 3 2 2" xfId="3020" xr:uid="{9CC7BF01-AA88-4CB0-A2C2-F2DACCBD8A99}"/>
    <cellStyle name="Comma 2 2 4 3 2 2 2" xfId="4382" xr:uid="{6D601AE0-9B7D-46FB-B57F-84FF77DBA167}"/>
    <cellStyle name="Comma 2 2 4 3 2 3" xfId="3766" xr:uid="{6EBFEB87-FCB3-476B-821B-8016130732B2}"/>
    <cellStyle name="Comma 2 2 4 3 3" xfId="2663" xr:uid="{71FD4FF9-6149-4A51-8AC0-D86F7CBB685C}"/>
    <cellStyle name="Comma 2 2 4 3 3 2" xfId="4082" xr:uid="{6ECB44DE-9780-4F3C-9CDC-0E1D9633078F}"/>
    <cellStyle name="Comma 2 2 4 3 4" xfId="1388" xr:uid="{1FEF7CE7-3203-4715-9214-E43DA4292A0A}"/>
    <cellStyle name="Comma 2 2 4 3 5" xfId="3464" xr:uid="{792A5978-E1CF-4836-93DF-E06368EC6465}"/>
    <cellStyle name="Comma 2 2 4 4" xfId="390" xr:uid="{28733B64-D575-4108-BC8E-94EDE54C5C3B}"/>
    <cellStyle name="Comma 2 2 4 4 2" xfId="2888" xr:uid="{44BCB939-1971-44E6-BD73-9C3BBF01B5F8}"/>
    <cellStyle name="Comma 2 2 4 4 2 2" xfId="4250" xr:uid="{B5846530-3DB4-48E4-8BBC-F7855E6EB4ED}"/>
    <cellStyle name="Comma 2 2 4 4 3" xfId="1726" xr:uid="{0C689A4C-B746-4764-834D-03CE05D1BB44}"/>
    <cellStyle name="Comma 2 2 4 4 4" xfId="3634" xr:uid="{5188F6B2-BFE2-4EB1-A09E-B690B1191137}"/>
    <cellStyle name="Comma 2 2 4 5" xfId="2520" xr:uid="{89CB72B4-3B73-4606-BA0D-8B86644E4005}"/>
    <cellStyle name="Comma 2 2 4 5 2" xfId="3950" xr:uid="{CB3A606F-0B2E-4B33-95EC-CCEFD405A9E8}"/>
    <cellStyle name="Comma 2 2 4 6" xfId="494" xr:uid="{81414334-B07C-4210-9A85-96D04A252102}"/>
    <cellStyle name="Comma 2 2 4 7" xfId="3311" xr:uid="{3845B8FB-E057-4BDF-89B9-F6643A8F2D37}"/>
    <cellStyle name="Comma 2 2 5" xfId="235" xr:uid="{F62B2D2F-0EDC-425C-A3AC-DC1BB3366AE6}"/>
    <cellStyle name="Comma 2 2 5 2" xfId="1427" xr:uid="{7F949979-9697-4936-AEB7-16C5576EFDED}"/>
    <cellStyle name="Comma 2 2 5 2 2" xfId="1904" xr:uid="{EC9985FD-8C67-4CE3-A5D8-CCC9D5788C81}"/>
    <cellStyle name="Comma 2 2 5 2 2 2" xfId="3056" xr:uid="{ADD820CA-3509-4814-A79C-9C6E6A1FC580}"/>
    <cellStyle name="Comma 2 2 5 2 2 2 2" xfId="4418" xr:uid="{A37DF1B0-C85D-469B-9588-C83C4C08235A}"/>
    <cellStyle name="Comma 2 2 5 2 2 3" xfId="3802" xr:uid="{191C2EFB-74AA-439D-829A-B1884B11F1DB}"/>
    <cellStyle name="Comma 2 2 5 2 3" xfId="2699" xr:uid="{7ACADEB1-8014-4915-BA7F-54DA53B5E50B}"/>
    <cellStyle name="Comma 2 2 5 2 3 2" xfId="4118" xr:uid="{BA5519F8-D456-4B26-9699-9695D06084FF}"/>
    <cellStyle name="Comma 2 2 5 2 4" xfId="3500" xr:uid="{D2DC021E-A6D4-470E-9BDE-EBC3331AF745}"/>
    <cellStyle name="Comma 2 2 5 3" xfId="1772" xr:uid="{B1BFEBC5-F9AF-468B-A715-AC20A83B298D}"/>
    <cellStyle name="Comma 2 2 5 3 2" xfId="2924" xr:uid="{4ACA8CAD-7E70-4B5C-9DAA-9CDA5A44050E}"/>
    <cellStyle name="Comma 2 2 5 3 2 2" xfId="4286" xr:uid="{F7F5850E-BEAF-4C4E-8C03-6083A0258123}"/>
    <cellStyle name="Comma 2 2 5 3 3" xfId="3670" xr:uid="{B36089B0-57E8-480F-87C7-0977E24B9BB6}"/>
    <cellStyle name="Comma 2 2 5 4" xfId="2567" xr:uid="{AD63E929-035F-4D4D-937B-4680FDD2463B}"/>
    <cellStyle name="Comma 2 2 5 4 2" xfId="3986" xr:uid="{28E9CADB-B6F6-477E-8322-FB02C4833CBD}"/>
    <cellStyle name="Comma 2 2 5 5" xfId="1265" xr:uid="{69CC6A82-6006-439C-8736-EC51A8699EE7}"/>
    <cellStyle name="Comma 2 2 5 6" xfId="3368" xr:uid="{31CC40FD-BCD0-4952-99F9-66761BD1CBCB}"/>
    <cellStyle name="Comma 2 2 6" xfId="296" xr:uid="{20F2B0DF-E8A3-4FC1-9628-4A3BC93D0285}"/>
    <cellStyle name="Comma 2 2 6 2" xfId="1838" xr:uid="{58F46730-9E48-4444-8D3D-3F9740AB2E4F}"/>
    <cellStyle name="Comma 2 2 6 2 2" xfId="2990" xr:uid="{CD4E7B3E-E518-4376-8D6A-E3C3BC230574}"/>
    <cellStyle name="Comma 2 2 6 2 2 2" xfId="4352" xr:uid="{65403262-C4BC-4A55-B599-AC21767C7E40}"/>
    <cellStyle name="Comma 2 2 6 2 3" xfId="3736" xr:uid="{42EA2A68-D408-4759-A9DA-A16275BC3ACB}"/>
    <cellStyle name="Comma 2 2 6 3" xfId="2633" xr:uid="{3F1FC0CE-8661-45F1-BA32-F7DCE21DD531}"/>
    <cellStyle name="Comma 2 2 6 3 2" xfId="4052" xr:uid="{10E9D02B-8BD3-4EB6-B16E-2CC8BC91C0AC}"/>
    <cellStyle name="Comma 2 2 6 4" xfId="1357" xr:uid="{F6EBBE73-AC64-4721-A32F-D332526FCFA0}"/>
    <cellStyle name="Comma 2 2 6 5" xfId="3434" xr:uid="{27988226-5B48-4CE2-AD2F-37BEF32485F0}"/>
    <cellStyle name="Comma 2 2 7" xfId="360" xr:uid="{64DF50D5-B7B9-4074-8256-42D56B196865}"/>
    <cellStyle name="Comma 2 2 7 2" xfId="1983" xr:uid="{D0C71985-6D8F-4414-9750-0E00B2DA49F4}"/>
    <cellStyle name="Comma 2 2 7 2 2" xfId="3124" xr:uid="{9C3745D5-19CA-4294-9D1A-E9E4F971B898}"/>
    <cellStyle name="Comma 2 2 7 2 2 2" xfId="4486" xr:uid="{B23591A3-720E-4743-8454-69521934894B}"/>
    <cellStyle name="Comma 2 2 7 2 3" xfId="3870" xr:uid="{83FF22D4-7E77-445A-9781-58FFD3004EA0}"/>
    <cellStyle name="Comma 2 2 7 3" xfId="2771" xr:uid="{11F560A7-2AF4-47D4-8568-A84C2A6FD14B}"/>
    <cellStyle name="Comma 2 2 7 3 2" xfId="4186" xr:uid="{5E6210C1-8D3B-4DD9-900C-34F93AD770D9}"/>
    <cellStyle name="Comma 2 2 7 4" xfId="1520" xr:uid="{96FE60C4-6AF9-4ACF-BB50-3D3E77F0BF86}"/>
    <cellStyle name="Comma 2 2 7 5" xfId="3568" xr:uid="{5E871733-66FB-4B7B-BF0B-1C38691A898C}"/>
    <cellStyle name="Comma 2 2 8" xfId="1695" xr:uid="{EF0DD117-0D2C-4A21-A48D-7F5CD9A22164}"/>
    <cellStyle name="Comma 2 2 8 2" xfId="2858" xr:uid="{D601FC28-1942-4D86-A062-C8199C56DC91}"/>
    <cellStyle name="Comma 2 2 8 2 2" xfId="4220" xr:uid="{451C27C1-4389-4BFB-AAA0-FD68E784FCE6}"/>
    <cellStyle name="Comma 2 2 8 3" xfId="3604" xr:uid="{73D1B14C-0953-4307-9ABD-48BE96A3C156}"/>
    <cellStyle name="Comma 2 2 9" xfId="2140" xr:uid="{942BBC26-9940-4A82-9190-8BBCFAD632F3}"/>
    <cellStyle name="Comma 2 3" xfId="102" xr:uid="{B7569BFB-3E32-485C-A41B-2196BF5F0839}"/>
    <cellStyle name="Comma 2 3 10" xfId="463" xr:uid="{2E7C7B7A-0C89-4E17-B0FD-ABEAA2684900}"/>
    <cellStyle name="Comma 2 3 11" xfId="3280" xr:uid="{8BB97617-3E47-4EFC-B381-E5FE4406837F}"/>
    <cellStyle name="Comma 2 3 2" xfId="133" xr:uid="{419A4E71-EF58-420D-A543-5E78DF1E16CF}"/>
    <cellStyle name="Comma 2 3 2 10" xfId="3287" xr:uid="{036FDB57-6F37-4D11-983A-C694436A30D1}"/>
    <cellStyle name="Comma 2 3 2 2" xfId="150" xr:uid="{C1EF78DD-5B7E-430F-919A-1B65658D5945}"/>
    <cellStyle name="Comma 2 3 2 2 2" xfId="181" xr:uid="{8F84AFC9-402D-4A36-94EB-09B015E9930F}"/>
    <cellStyle name="Comma 2 3 2 2 2 2" xfId="285" xr:uid="{37D4939A-517F-4AC1-9C44-063E0697781D}"/>
    <cellStyle name="Comma 2 3 2 2 2 2 2" xfId="1477" xr:uid="{1D5FCB43-7F4F-480D-9D1A-A60D0DA941AE}"/>
    <cellStyle name="Comma 2 3 2 2 2 2 2 2" xfId="1954" xr:uid="{BE8B1AA7-874D-426D-B3DF-31EF3CE7D6C6}"/>
    <cellStyle name="Comma 2 3 2 2 2 2 2 2 2" xfId="3106" xr:uid="{C38C2CE7-054B-4E23-BB31-FD5793540DBD}"/>
    <cellStyle name="Comma 2 3 2 2 2 2 2 2 2 2" xfId="4468" xr:uid="{ECB3D0AD-1432-4682-B8D1-D62BAD311CBE}"/>
    <cellStyle name="Comma 2 3 2 2 2 2 2 2 3" xfId="3852" xr:uid="{0EC35C81-9DC4-448B-9A2D-AD0F08E26455}"/>
    <cellStyle name="Comma 2 3 2 2 2 2 2 3" xfId="2749" xr:uid="{9AD48D7A-26FA-4F2B-8558-70F4FB5A2383}"/>
    <cellStyle name="Comma 2 3 2 2 2 2 2 3 2" xfId="4168" xr:uid="{9CAC81BF-7C0D-41CF-ACE8-E38D953E7C6E}"/>
    <cellStyle name="Comma 2 3 2 2 2 2 2 4" xfId="3550" xr:uid="{93C9D86D-B787-45FE-B2FC-A424798980DA}"/>
    <cellStyle name="Comma 2 3 2 2 2 2 3" xfId="1822" xr:uid="{287422E1-F32E-4F6E-A02D-63A8813EB30A}"/>
    <cellStyle name="Comma 2 3 2 2 2 2 3 2" xfId="2974" xr:uid="{215DF1D8-8749-4BA6-8599-43369DB19741}"/>
    <cellStyle name="Comma 2 3 2 2 2 2 3 2 2" xfId="4336" xr:uid="{820F1CCF-CC69-4084-B6D9-B20B7E102AA4}"/>
    <cellStyle name="Comma 2 3 2 2 2 2 3 3" xfId="3720" xr:uid="{30DE9D47-E656-4D7D-A70B-AFE4B340BE2C}"/>
    <cellStyle name="Comma 2 3 2 2 2 2 4" xfId="2617" xr:uid="{68DCD9B2-E71D-4BD5-8B32-7190CDBA24B8}"/>
    <cellStyle name="Comma 2 3 2 2 2 2 4 2" xfId="4036" xr:uid="{C023E87D-48AF-4398-95A0-C97143540448}"/>
    <cellStyle name="Comma 2 3 2 2 2 2 5" xfId="1316" xr:uid="{1665EF77-62D1-47C7-BE99-BAAFDC39D4EE}"/>
    <cellStyle name="Comma 2 3 2 2 2 2 6" xfId="3418" xr:uid="{C54E97C3-EC7A-458C-AEE4-4F6BA6B9FEEA}"/>
    <cellStyle name="Comma 2 3 2 2 2 3" xfId="346" xr:uid="{8C4D6FE6-B6AB-4D59-B1BD-8A20A042065D}"/>
    <cellStyle name="Comma 2 3 2 2 2 3 2" xfId="1888" xr:uid="{23F46CF1-9727-45BC-AC22-98F768694EB7}"/>
    <cellStyle name="Comma 2 3 2 2 2 3 2 2" xfId="3040" xr:uid="{2689FE3B-634F-48BC-8554-B57322F4F2D1}"/>
    <cellStyle name="Comma 2 3 2 2 2 3 2 2 2" xfId="4402" xr:uid="{06803202-17D5-4142-8F42-2C0D6CF9AE86}"/>
    <cellStyle name="Comma 2 3 2 2 2 3 2 3" xfId="3786" xr:uid="{61E67F65-0037-4AC2-B41F-AC6269314131}"/>
    <cellStyle name="Comma 2 3 2 2 2 3 3" xfId="2683" xr:uid="{4D800653-4C32-4602-8F46-2E56D6BFAB3F}"/>
    <cellStyle name="Comma 2 3 2 2 2 3 3 2" xfId="4102" xr:uid="{B83EBC33-8A07-4B1B-BDFF-CC21B9837302}"/>
    <cellStyle name="Comma 2 3 2 2 2 3 4" xfId="1408" xr:uid="{55ABF8D4-CA0A-43ED-B702-BFC42C7E74DD}"/>
    <cellStyle name="Comma 2 3 2 2 2 3 5" xfId="3484" xr:uid="{3F8E2B5C-3ADB-4CAF-80F6-C77688FE5809}"/>
    <cellStyle name="Comma 2 3 2 2 2 4" xfId="410" xr:uid="{7BE5D340-863D-4414-8012-15E32BAF9B0C}"/>
    <cellStyle name="Comma 2 3 2 2 2 4 2" xfId="2908" xr:uid="{AC2D2800-140F-4343-A580-B65469B69589}"/>
    <cellStyle name="Comma 2 3 2 2 2 4 2 2" xfId="4270" xr:uid="{6F992ADA-3235-45C4-909F-B01710AD1951}"/>
    <cellStyle name="Comma 2 3 2 2 2 4 3" xfId="1746" xr:uid="{97D603D0-BC3E-4BAC-8E47-4EAD89B06F68}"/>
    <cellStyle name="Comma 2 3 2 2 2 4 4" xfId="3654" xr:uid="{DEF7BCA7-36FD-40AF-A9DB-F4CD9663C096}"/>
    <cellStyle name="Comma 2 3 2 2 2 5" xfId="2540" xr:uid="{403B7E03-1CC3-43A1-BF66-7E11D4F18A1A}"/>
    <cellStyle name="Comma 2 3 2 2 2 5 2" xfId="3970" xr:uid="{2A8E1CA8-2E4C-4FF0-AE76-00F3588F5B09}"/>
    <cellStyle name="Comma 2 3 2 2 2 6" xfId="514" xr:uid="{57A3E336-F71D-4EA8-AD87-EAC32CCE91DB}"/>
    <cellStyle name="Comma 2 3 2 2 2 7" xfId="3331" xr:uid="{AF33ECB2-66FC-4375-8CFA-0B39E15CB6BB}"/>
    <cellStyle name="Comma 2 3 2 2 3" xfId="255" xr:uid="{6A759477-9070-47AC-911A-E5738DD4DEE2}"/>
    <cellStyle name="Comma 2 3 2 2 3 2" xfId="1447" xr:uid="{97BC3F7E-B6DB-4E8B-AAF5-5B4777202CC8}"/>
    <cellStyle name="Comma 2 3 2 2 3 2 2" xfId="1924" xr:uid="{B3376C6A-8B7B-4D2F-A0B1-19A6913C2009}"/>
    <cellStyle name="Comma 2 3 2 2 3 2 2 2" xfId="3076" xr:uid="{8FC6D5B8-CC5D-4340-8D19-5F45315CABFF}"/>
    <cellStyle name="Comma 2 3 2 2 3 2 2 2 2" xfId="4438" xr:uid="{10AFC353-F890-473D-B2FC-61D441778B9D}"/>
    <cellStyle name="Comma 2 3 2 2 3 2 2 3" xfId="3822" xr:uid="{8DDE0DC7-2072-44EB-8FF9-AB81E4C0A568}"/>
    <cellStyle name="Comma 2 3 2 2 3 2 3" xfId="2719" xr:uid="{D7C44A36-4C9F-4791-BE89-A534A7DF557E}"/>
    <cellStyle name="Comma 2 3 2 2 3 2 3 2" xfId="4138" xr:uid="{789BE779-0902-4697-A37F-DE40B85CE3B6}"/>
    <cellStyle name="Comma 2 3 2 2 3 2 4" xfId="3520" xr:uid="{F8DE2F42-B640-48E4-8559-BB86DC7B7555}"/>
    <cellStyle name="Comma 2 3 2 2 3 3" xfId="1792" xr:uid="{C7D0426D-5051-49CC-95EB-15F92022D5AE}"/>
    <cellStyle name="Comma 2 3 2 2 3 3 2" xfId="2944" xr:uid="{B8B8B9F4-F688-4AF7-9628-8B1F1BAB0B91}"/>
    <cellStyle name="Comma 2 3 2 2 3 3 2 2" xfId="4306" xr:uid="{E7B144FC-0A4F-45C8-86E8-60A45E5430FB}"/>
    <cellStyle name="Comma 2 3 2 2 3 3 3" xfId="3690" xr:uid="{FF720376-0DFB-4AE2-8A5A-1C8457C5FC6C}"/>
    <cellStyle name="Comma 2 3 2 2 3 4" xfId="2587" xr:uid="{6D7B3DCE-C976-4793-A4D3-D4CEF2F3D64A}"/>
    <cellStyle name="Comma 2 3 2 2 3 4 2" xfId="4006" xr:uid="{1D971E33-7F18-407C-B1DA-F8439655186E}"/>
    <cellStyle name="Comma 2 3 2 2 3 5" xfId="1286" xr:uid="{AA9E9361-50E4-49C6-80A2-91CB85EFC875}"/>
    <cellStyle name="Comma 2 3 2 2 3 6" xfId="3388" xr:uid="{D105D219-3D86-4F07-9BCB-0DF8AC3B8470}"/>
    <cellStyle name="Comma 2 3 2 2 4" xfId="316" xr:uid="{60D56B68-7665-4E6F-B83D-24F6DED829C4}"/>
    <cellStyle name="Comma 2 3 2 2 4 2" xfId="1858" xr:uid="{CC6851ED-3C73-4659-BB78-5075E8AD517D}"/>
    <cellStyle name="Comma 2 3 2 2 4 2 2" xfId="3010" xr:uid="{D76E2DE0-11FC-490C-A186-2EEF214AF935}"/>
    <cellStyle name="Comma 2 3 2 2 4 2 2 2" xfId="4372" xr:uid="{9BDC08E9-924B-4ABE-BE3F-3552C78936E5}"/>
    <cellStyle name="Comma 2 3 2 2 4 2 3" xfId="3756" xr:uid="{7F7CC1DA-63B2-44F7-A1EB-807DE479BBB4}"/>
    <cellStyle name="Comma 2 3 2 2 4 3" xfId="2653" xr:uid="{74855E74-3D43-484B-98C6-8D2780783F39}"/>
    <cellStyle name="Comma 2 3 2 2 4 3 2" xfId="4072" xr:uid="{5EB77123-312A-4472-8F38-0A7094BCCA6A}"/>
    <cellStyle name="Comma 2 3 2 2 4 4" xfId="1378" xr:uid="{DBF3460C-DF8A-4143-AF73-BC14B94CCD94}"/>
    <cellStyle name="Comma 2 3 2 2 4 5" xfId="3454" xr:uid="{779BF368-0E1D-4ABC-B7E2-2C51E7DAEBAE}"/>
    <cellStyle name="Comma 2 3 2 2 5" xfId="380" xr:uid="{EBAD033E-1E64-45B5-AF12-47EC9448D352}"/>
    <cellStyle name="Comma 2 3 2 2 5 2" xfId="2878" xr:uid="{D8633D2F-212F-4376-8DBF-BA185F75095F}"/>
    <cellStyle name="Comma 2 3 2 2 5 2 2" xfId="4240" xr:uid="{45B22C4E-E8B0-475D-A4E2-59E71B487ADA}"/>
    <cellStyle name="Comma 2 3 2 2 5 3" xfId="1716" xr:uid="{F8CAE0ED-9B88-4EE1-9767-51BDE89A08DA}"/>
    <cellStyle name="Comma 2 3 2 2 5 4" xfId="3624" xr:uid="{51B8BF0F-FCE0-4F56-8E00-331061951180}"/>
    <cellStyle name="Comma 2 3 2 2 6" xfId="2510" xr:uid="{5E6ED736-5B58-47F8-8AD5-D41F84660F66}"/>
    <cellStyle name="Comma 2 3 2 2 6 2" xfId="3940" xr:uid="{860CC823-3F3A-4770-BDF5-66AC8C806560}"/>
    <cellStyle name="Comma 2 3 2 2 7" xfId="484" xr:uid="{BE651453-39B0-458D-8CCC-16D288B0437D}"/>
    <cellStyle name="Comma 2 3 2 2 8" xfId="3301" xr:uid="{9A8D13CC-33B2-4654-A11E-CF0C4C79F33A}"/>
    <cellStyle name="Comma 2 3 2 3" xfId="167" xr:uid="{D016A07F-CEAF-429D-B1F0-2CBF397BF335}"/>
    <cellStyle name="Comma 2 3 2 3 2" xfId="271" xr:uid="{AF086179-6586-457A-8418-884F4275AA3D}"/>
    <cellStyle name="Comma 2 3 2 3 2 2" xfId="1463" xr:uid="{8EC0FD63-CE1A-4D24-B002-66C90E21F614}"/>
    <cellStyle name="Comma 2 3 2 3 2 2 2" xfId="1940" xr:uid="{19555267-1162-4A38-A726-4311870428A0}"/>
    <cellStyle name="Comma 2 3 2 3 2 2 2 2" xfId="3092" xr:uid="{57976DF8-B484-417B-912F-B0AA63D8FFF2}"/>
    <cellStyle name="Comma 2 3 2 3 2 2 2 2 2" xfId="4454" xr:uid="{82AA691F-34EF-4C65-A588-96E18C102CDF}"/>
    <cellStyle name="Comma 2 3 2 3 2 2 2 3" xfId="3838" xr:uid="{69C7C4DA-675F-41B7-A0A5-FCD40121A0B0}"/>
    <cellStyle name="Comma 2 3 2 3 2 2 3" xfId="2735" xr:uid="{BE48DCCC-C2D2-4B51-B205-EB4F2F71D9B3}"/>
    <cellStyle name="Comma 2 3 2 3 2 2 3 2" xfId="4154" xr:uid="{3C328FEE-E36B-436D-A562-2C8776BFC474}"/>
    <cellStyle name="Comma 2 3 2 3 2 2 4" xfId="3536" xr:uid="{3362F133-D0BD-4175-8980-24AB4525705D}"/>
    <cellStyle name="Comma 2 3 2 3 2 3" xfId="1808" xr:uid="{02A2CC5E-17B4-48A4-BA33-DF23E91005C9}"/>
    <cellStyle name="Comma 2 3 2 3 2 3 2" xfId="2960" xr:uid="{E4DFE198-675B-44F6-B12F-BECFA08E8CB6}"/>
    <cellStyle name="Comma 2 3 2 3 2 3 2 2" xfId="4322" xr:uid="{94F79F76-5974-4C60-BA12-9BD9D6A35D88}"/>
    <cellStyle name="Comma 2 3 2 3 2 3 3" xfId="3706" xr:uid="{C9220B96-FA4E-48FC-84FE-C479713D452B}"/>
    <cellStyle name="Comma 2 3 2 3 2 4" xfId="2603" xr:uid="{B75010A0-DE8A-4315-9C01-839A3659718D}"/>
    <cellStyle name="Comma 2 3 2 3 2 4 2" xfId="4022" xr:uid="{463019D6-351B-4D9A-8CCD-CD7C855C62D6}"/>
    <cellStyle name="Comma 2 3 2 3 2 5" xfId="1302" xr:uid="{8DBC9EC7-1DB7-4068-927E-4CA4D62F599B}"/>
    <cellStyle name="Comma 2 3 2 3 2 6" xfId="3404" xr:uid="{88EE63CD-6D6A-422A-80B6-A6A168E324C4}"/>
    <cellStyle name="Comma 2 3 2 3 3" xfId="332" xr:uid="{247855EB-2ECC-4898-9496-029AE55D855D}"/>
    <cellStyle name="Comma 2 3 2 3 3 2" xfId="1874" xr:uid="{ADEB5D8E-B7CC-48EB-B04B-F5890516D5E1}"/>
    <cellStyle name="Comma 2 3 2 3 3 2 2" xfId="3026" xr:uid="{CD6F0946-1ECF-4144-B5BA-D99C03CA1CE5}"/>
    <cellStyle name="Comma 2 3 2 3 3 2 2 2" xfId="4388" xr:uid="{2179D7F1-2779-4906-AFC1-48EDAC6DEEA4}"/>
    <cellStyle name="Comma 2 3 2 3 3 2 3" xfId="3772" xr:uid="{536C27DC-624D-4D18-8DA7-38B1CD4E3AFB}"/>
    <cellStyle name="Comma 2 3 2 3 3 3" xfId="2669" xr:uid="{C9BF8469-0F5F-4EE4-8D51-5671C4CDA8A1}"/>
    <cellStyle name="Comma 2 3 2 3 3 3 2" xfId="4088" xr:uid="{86AA927F-F3F7-432A-9A57-B0228CE75ABA}"/>
    <cellStyle name="Comma 2 3 2 3 3 4" xfId="1394" xr:uid="{616A3A7D-4A7B-417C-B61B-4BACF8583FB5}"/>
    <cellStyle name="Comma 2 3 2 3 3 5" xfId="3470" xr:uid="{1F18CBA9-680A-4050-8B99-6E376D16A2A7}"/>
    <cellStyle name="Comma 2 3 2 3 4" xfId="396" xr:uid="{FE4D57A2-2C56-4014-A674-494D265E7C20}"/>
    <cellStyle name="Comma 2 3 2 3 4 2" xfId="2894" xr:uid="{624D9AC4-53FD-429E-8C8A-E354C4F91BEF}"/>
    <cellStyle name="Comma 2 3 2 3 4 2 2" xfId="4256" xr:uid="{2AB733AE-ED4C-4E57-9EE5-A9599EF2CD33}"/>
    <cellStyle name="Comma 2 3 2 3 4 3" xfId="1732" xr:uid="{197EEAA5-FFEA-4FA1-9FC1-E7F7812C4397}"/>
    <cellStyle name="Comma 2 3 2 3 4 4" xfId="3640" xr:uid="{9E43DC39-198D-4408-8765-D11118BB2B87}"/>
    <cellStyle name="Comma 2 3 2 3 5" xfId="2526" xr:uid="{124D2BAB-DA15-4D27-A448-38E02F333A9E}"/>
    <cellStyle name="Comma 2 3 2 3 5 2" xfId="3956" xr:uid="{97248058-C685-4274-865A-745E6A09F605}"/>
    <cellStyle name="Comma 2 3 2 3 6" xfId="500" xr:uid="{E56C2F49-EE7D-4130-9E93-A424E83D7A96}"/>
    <cellStyle name="Comma 2 3 2 3 7" xfId="3317" xr:uid="{DFD24980-02E8-48A1-86BD-71D87D33987E}"/>
    <cellStyle name="Comma 2 3 2 4" xfId="241" xr:uid="{4ADC4158-9F35-4893-A260-56626006B494}"/>
    <cellStyle name="Comma 2 3 2 4 2" xfId="1433" xr:uid="{4281B931-0DDB-42BF-B136-D8BA94236C27}"/>
    <cellStyle name="Comma 2 3 2 4 2 2" xfId="1910" xr:uid="{DCCE050F-7CB4-4818-AF3C-B4229C428A16}"/>
    <cellStyle name="Comma 2 3 2 4 2 2 2" xfId="3062" xr:uid="{9C81AA32-280D-467D-BEA8-10E787F389CA}"/>
    <cellStyle name="Comma 2 3 2 4 2 2 2 2" xfId="4424" xr:uid="{483D4C51-3AE3-45E2-9981-CFFF3C1B4453}"/>
    <cellStyle name="Comma 2 3 2 4 2 2 3" xfId="3808" xr:uid="{2C9CC06E-68FD-4760-BD2E-B27C200151C9}"/>
    <cellStyle name="Comma 2 3 2 4 2 3" xfId="2705" xr:uid="{4D2168CB-379C-4617-9E74-F7D981FF0041}"/>
    <cellStyle name="Comma 2 3 2 4 2 3 2" xfId="4124" xr:uid="{F1A232C6-3D0A-436B-87D2-59D9454397E6}"/>
    <cellStyle name="Comma 2 3 2 4 2 4" xfId="3506" xr:uid="{A4DF8340-1DD4-4C48-BB88-2A918DC4EE99}"/>
    <cellStyle name="Comma 2 3 2 4 3" xfId="1778" xr:uid="{030531B1-A1CE-40BA-B0C4-C51106E31D9C}"/>
    <cellStyle name="Comma 2 3 2 4 3 2" xfId="2930" xr:uid="{1738371F-8F9D-423E-8A80-8D1DFF3F755D}"/>
    <cellStyle name="Comma 2 3 2 4 3 2 2" xfId="4292" xr:uid="{7DADD84C-BCFD-49D8-9BA3-E1ABCEB9B627}"/>
    <cellStyle name="Comma 2 3 2 4 3 3" xfId="3676" xr:uid="{CE596CF2-72A1-4C10-AB43-B23EE449F98E}"/>
    <cellStyle name="Comma 2 3 2 4 4" xfId="2573" xr:uid="{56FC0683-C7D8-466F-877B-3472DFCA801A}"/>
    <cellStyle name="Comma 2 3 2 4 4 2" xfId="3992" xr:uid="{E1595F58-706D-455D-A427-AD18222DC717}"/>
    <cellStyle name="Comma 2 3 2 4 5" xfId="1272" xr:uid="{A6B366CC-67B6-494C-950C-245447612FA5}"/>
    <cellStyle name="Comma 2 3 2 4 6" xfId="3374" xr:uid="{E90D7C7B-4F62-4AEF-8F44-4CD70A6AC483}"/>
    <cellStyle name="Comma 2 3 2 5" xfId="302" xr:uid="{63E120B2-B67A-4EE9-B5B1-BC45B00A366A}"/>
    <cellStyle name="Comma 2 3 2 5 2" xfId="1844" xr:uid="{6F07A295-AE18-47F2-93B5-01C9A983531D}"/>
    <cellStyle name="Comma 2 3 2 5 2 2" xfId="2996" xr:uid="{2941B71E-AC41-4437-995B-300CD27AADA8}"/>
    <cellStyle name="Comma 2 3 2 5 2 2 2" xfId="4358" xr:uid="{E8485FA7-C357-4219-B92C-75046A04EE65}"/>
    <cellStyle name="Comma 2 3 2 5 2 3" xfId="3742" xr:uid="{D389C204-B375-4E84-953E-AD733D545A5E}"/>
    <cellStyle name="Comma 2 3 2 5 3" xfId="2639" xr:uid="{7C669237-F873-459E-B018-FE1C69C59735}"/>
    <cellStyle name="Comma 2 3 2 5 3 2" xfId="4058" xr:uid="{37E09B3E-ADDE-47ED-BE2D-1126E58D2AF5}"/>
    <cellStyle name="Comma 2 3 2 5 4" xfId="1364" xr:uid="{C0296B9A-13EF-4C5D-B5DA-FDA52C7356D6}"/>
    <cellStyle name="Comma 2 3 2 5 5" xfId="3440" xr:uid="{CBA421B1-A8D8-4155-9E88-04A20922713C}"/>
    <cellStyle name="Comma 2 3 2 6" xfId="366" xr:uid="{110225D6-5DFF-4D6E-A98B-028A8C5C6014}"/>
    <cellStyle name="Comma 2 3 2 6 2" xfId="1989" xr:uid="{C1D1CBA4-EFB6-4823-8C31-F00F57B5CC3C}"/>
    <cellStyle name="Comma 2 3 2 6 2 2" xfId="3130" xr:uid="{FF40522C-3621-4200-9A09-AA63391A65B6}"/>
    <cellStyle name="Comma 2 3 2 6 2 2 2" xfId="4492" xr:uid="{BA704042-4580-4ED3-884E-D0EE2C612072}"/>
    <cellStyle name="Comma 2 3 2 6 2 3" xfId="3876" xr:uid="{1BA59C72-0CE4-4F81-8445-F9216DE34FFC}"/>
    <cellStyle name="Comma 2 3 2 6 3" xfId="2777" xr:uid="{74458784-EDB6-4FDA-A671-B79FAF4643D5}"/>
    <cellStyle name="Comma 2 3 2 6 3 2" xfId="4192" xr:uid="{9072A186-051E-4B88-9B93-BEF4B24120C9}"/>
    <cellStyle name="Comma 2 3 2 6 4" xfId="1527" xr:uid="{6CC950A9-C10D-4EAB-A3CE-A1C84924E280}"/>
    <cellStyle name="Comma 2 3 2 6 5" xfId="3574" xr:uid="{D4511446-91BB-4F4B-9A90-91C9FC636408}"/>
    <cellStyle name="Comma 2 3 2 7" xfId="1702" xr:uid="{E2B8A0F3-9177-4742-87CD-990F2383E007}"/>
    <cellStyle name="Comma 2 3 2 7 2" xfId="2864" xr:uid="{D7AFFDBC-7DC5-4BEA-94C4-05AED6C0EDB9}"/>
    <cellStyle name="Comma 2 3 2 7 2 2" xfId="4226" xr:uid="{60CA74CB-D41B-4D3F-B231-290F95E11BBD}"/>
    <cellStyle name="Comma 2 3 2 7 3" xfId="3610" xr:uid="{77E10B93-304E-4B8A-A710-25E2F8654E71}"/>
    <cellStyle name="Comma 2 3 2 8" xfId="2496" xr:uid="{28F32ED5-36B4-4636-AE22-C20AAD3E694B}"/>
    <cellStyle name="Comma 2 3 2 8 2" xfId="3926" xr:uid="{98C009EC-AFDD-4C5B-A666-F10D6439923F}"/>
    <cellStyle name="Comma 2 3 2 9" xfId="470" xr:uid="{D8F0735C-495C-45F0-8A73-1A094A0E3F89}"/>
    <cellStyle name="Comma 2 3 3" xfId="143" xr:uid="{6E606EAC-18F0-41AC-8A03-CB155DD3F0C5}"/>
    <cellStyle name="Comma 2 3 3 2" xfId="174" xr:uid="{28268313-FFC2-467A-9609-C32A69285A5C}"/>
    <cellStyle name="Comma 2 3 3 2 2" xfId="278" xr:uid="{A0E29BCF-23FA-43A6-8081-24CCECDF505F}"/>
    <cellStyle name="Comma 2 3 3 2 2 2" xfId="1470" xr:uid="{F632CA39-A2CF-4DF1-A0B3-C6FF976D2245}"/>
    <cellStyle name="Comma 2 3 3 2 2 2 2" xfId="1947" xr:uid="{C5411C30-F7BE-47FD-AA3C-BE898BD8B845}"/>
    <cellStyle name="Comma 2 3 3 2 2 2 2 2" xfId="3099" xr:uid="{6C66F94B-6CE2-4E93-B424-4E161DE297F7}"/>
    <cellStyle name="Comma 2 3 3 2 2 2 2 2 2" xfId="4461" xr:uid="{0F0DABC2-32E0-45B2-B1D0-76A6FD1F714C}"/>
    <cellStyle name="Comma 2 3 3 2 2 2 2 3" xfId="3845" xr:uid="{BB2B2F17-5B3B-45D6-8D0A-2A278912A7EC}"/>
    <cellStyle name="Comma 2 3 3 2 2 2 3" xfId="2742" xr:uid="{1CFA2B2F-579B-4370-868B-F8FF3DC5C632}"/>
    <cellStyle name="Comma 2 3 3 2 2 2 3 2" xfId="4161" xr:uid="{3EA22144-C8F5-41FF-87C0-E27956F2E7A4}"/>
    <cellStyle name="Comma 2 3 3 2 2 2 4" xfId="3543" xr:uid="{4F34B29F-9B1F-434E-845A-D9925F78401F}"/>
    <cellStyle name="Comma 2 3 3 2 2 3" xfId="1815" xr:uid="{5503C0E0-06D8-44F0-A436-1F2EEE0BE130}"/>
    <cellStyle name="Comma 2 3 3 2 2 3 2" xfId="2967" xr:uid="{D396CBBD-441A-4913-B030-C48C467A93CB}"/>
    <cellStyle name="Comma 2 3 3 2 2 3 2 2" xfId="4329" xr:uid="{1CF67C48-E256-482A-851E-97D315F7E2E6}"/>
    <cellStyle name="Comma 2 3 3 2 2 3 3" xfId="3713" xr:uid="{970C5CF8-E9AE-4CFF-9590-E3FC092751FD}"/>
    <cellStyle name="Comma 2 3 3 2 2 4" xfId="2610" xr:uid="{15ACC3A9-DA00-4662-BF4F-A49FB646DE74}"/>
    <cellStyle name="Comma 2 3 3 2 2 4 2" xfId="4029" xr:uid="{48ECB4BC-F02A-480B-9EDA-D71106011870}"/>
    <cellStyle name="Comma 2 3 3 2 2 5" xfId="1309" xr:uid="{241F9803-1A47-43CE-876B-B1810C8CCB18}"/>
    <cellStyle name="Comma 2 3 3 2 2 6" xfId="3411" xr:uid="{745EB85E-4AAF-4F37-B160-96AFED23E574}"/>
    <cellStyle name="Comma 2 3 3 2 3" xfId="339" xr:uid="{0999A52A-3FC3-40D2-9BC0-33240837AE53}"/>
    <cellStyle name="Comma 2 3 3 2 3 2" xfId="1881" xr:uid="{0B830D4D-4EEF-4AF4-9340-D8D644ACE220}"/>
    <cellStyle name="Comma 2 3 3 2 3 2 2" xfId="3033" xr:uid="{B1413BEB-D343-454B-ADA2-FEE3BDA784F3}"/>
    <cellStyle name="Comma 2 3 3 2 3 2 2 2" xfId="4395" xr:uid="{EBD67900-EA6D-4EED-9F9A-5143F14BCB68}"/>
    <cellStyle name="Comma 2 3 3 2 3 2 3" xfId="3779" xr:uid="{CAA5188C-E508-4EF2-AB6F-E00668BCB7BE}"/>
    <cellStyle name="Comma 2 3 3 2 3 3" xfId="2676" xr:uid="{5E8BFF0C-F325-439F-A6E7-F6500EE7232F}"/>
    <cellStyle name="Comma 2 3 3 2 3 3 2" xfId="4095" xr:uid="{28C32E57-9F4B-48DE-A92A-C6CD5DBAD822}"/>
    <cellStyle name="Comma 2 3 3 2 3 4" xfId="1401" xr:uid="{595169F8-386D-4A58-A1A7-F38CA3773070}"/>
    <cellStyle name="Comma 2 3 3 2 3 5" xfId="3477" xr:uid="{6A9581D2-6BAD-4DED-BE5A-D214F6F5262D}"/>
    <cellStyle name="Comma 2 3 3 2 4" xfId="403" xr:uid="{DC891BE5-ABA3-40DE-91B9-AB256D9BAC33}"/>
    <cellStyle name="Comma 2 3 3 2 4 2" xfId="2901" xr:uid="{C76B3C47-AC47-4720-887C-38939FFFE95E}"/>
    <cellStyle name="Comma 2 3 3 2 4 2 2" xfId="4263" xr:uid="{2A787D7F-DD72-4618-AE2A-FB6890068AE6}"/>
    <cellStyle name="Comma 2 3 3 2 4 3" xfId="1739" xr:uid="{E8194E84-3CA3-4018-9EE0-E2B140F81063}"/>
    <cellStyle name="Comma 2 3 3 2 4 4" xfId="3647" xr:uid="{535C99D7-2BA2-4C3D-99EA-59D50BB4AA66}"/>
    <cellStyle name="Comma 2 3 3 2 5" xfId="2533" xr:uid="{A872DA37-28FB-4934-8F9F-7331D21C75B2}"/>
    <cellStyle name="Comma 2 3 3 2 5 2" xfId="3963" xr:uid="{DDB3F7D8-BAC0-4D61-A712-ED67C9CFF154}"/>
    <cellStyle name="Comma 2 3 3 2 6" xfId="507" xr:uid="{4399BE71-24D2-4548-BD06-18F304DB3C18}"/>
    <cellStyle name="Comma 2 3 3 2 7" xfId="3324" xr:uid="{0D0B74F8-CFE8-4BB8-A4D2-06590E1F31D3}"/>
    <cellStyle name="Comma 2 3 3 3" xfId="248" xr:uid="{C43F9B36-56E8-469E-B706-F7895BB9306F}"/>
    <cellStyle name="Comma 2 3 3 3 2" xfId="1440" xr:uid="{BB7E7028-B336-4E6C-BEE7-FC18028E54AC}"/>
    <cellStyle name="Comma 2 3 3 3 2 2" xfId="1917" xr:uid="{3D976C8C-25F7-49FE-B258-C9B6D370257B}"/>
    <cellStyle name="Comma 2 3 3 3 2 2 2" xfId="3069" xr:uid="{7ADD5100-904B-41FE-A6B4-7D3A8BC462E7}"/>
    <cellStyle name="Comma 2 3 3 3 2 2 2 2" xfId="4431" xr:uid="{587D76FD-C297-47DE-86BC-B91B2331B562}"/>
    <cellStyle name="Comma 2 3 3 3 2 2 3" xfId="3815" xr:uid="{5A851B74-DA50-4AFF-A377-5DE08EBCBE5B}"/>
    <cellStyle name="Comma 2 3 3 3 2 3" xfId="2712" xr:uid="{B65D6AA1-14E7-4D00-BE95-396FF32A2640}"/>
    <cellStyle name="Comma 2 3 3 3 2 3 2" xfId="4131" xr:uid="{0FCB0139-9520-444E-AA4B-F9A11E604BD2}"/>
    <cellStyle name="Comma 2 3 3 3 2 4" xfId="3513" xr:uid="{ACC1CC46-E2CA-4C10-BEDA-246DA72C8EEF}"/>
    <cellStyle name="Comma 2 3 3 3 3" xfId="1785" xr:uid="{D5E52F14-61BE-4421-BDF1-FFE6842B4EC5}"/>
    <cellStyle name="Comma 2 3 3 3 3 2" xfId="2937" xr:uid="{B8932224-F948-4B92-A45F-5AB0A2C9EEFB}"/>
    <cellStyle name="Comma 2 3 3 3 3 2 2" xfId="4299" xr:uid="{ADAC6BC4-6499-4838-B373-581DD179AF90}"/>
    <cellStyle name="Comma 2 3 3 3 3 3" xfId="3683" xr:uid="{7C0794B6-61A2-4F9F-B639-C311CFC4D0CB}"/>
    <cellStyle name="Comma 2 3 3 3 4" xfId="2580" xr:uid="{17A1A6F5-F4E2-4B6E-A9F6-ED6557DF9662}"/>
    <cellStyle name="Comma 2 3 3 3 4 2" xfId="3999" xr:uid="{CFF3C94E-0716-49C7-BA05-35FB533299FC}"/>
    <cellStyle name="Comma 2 3 3 3 5" xfId="1279" xr:uid="{29E3FA81-83ED-4A23-8D9F-EAD7885AF66D}"/>
    <cellStyle name="Comma 2 3 3 3 6" xfId="3381" xr:uid="{E80CDE0E-C8B7-481A-9B7F-D40C2C7FBEC6}"/>
    <cellStyle name="Comma 2 3 3 4" xfId="309" xr:uid="{AD344C90-6ECA-44DD-9890-5E10A63E1BE1}"/>
    <cellStyle name="Comma 2 3 3 4 2" xfId="1851" xr:uid="{8EB716A0-76CF-4C3E-8246-E22489B8A6F4}"/>
    <cellStyle name="Comma 2 3 3 4 2 2" xfId="3003" xr:uid="{CB68D2E5-1F33-47F0-8028-C260841C8502}"/>
    <cellStyle name="Comma 2 3 3 4 2 2 2" xfId="4365" xr:uid="{F26558E9-76F0-42C9-89EE-CFBCA4F903FA}"/>
    <cellStyle name="Comma 2 3 3 4 2 3" xfId="3749" xr:uid="{58CEDD68-0217-44FB-A1FA-A2F2AEDCABC4}"/>
    <cellStyle name="Comma 2 3 3 4 3" xfId="2646" xr:uid="{E7FDD5A3-F00B-4B3B-8A83-7F68AD80EB59}"/>
    <cellStyle name="Comma 2 3 3 4 3 2" xfId="4065" xr:uid="{9181BD69-AC85-48E3-AB07-15F9C0C118BF}"/>
    <cellStyle name="Comma 2 3 3 4 4" xfId="1371" xr:uid="{03E4B717-9579-4C84-8598-2CB5EE2CA7D4}"/>
    <cellStyle name="Comma 2 3 3 4 5" xfId="3447" xr:uid="{3B875D71-CE0B-43B0-9BD0-F6F531A98BFC}"/>
    <cellStyle name="Comma 2 3 3 5" xfId="373" xr:uid="{327497E9-EFAC-4084-9CA6-6782D046BB03}"/>
    <cellStyle name="Comma 2 3 3 5 2" xfId="1996" xr:uid="{0EE6F189-3BE3-44C0-A794-92B6417A4D04}"/>
    <cellStyle name="Comma 2 3 3 5 2 2" xfId="3137" xr:uid="{97194079-B478-4363-994B-2AAD3F64F462}"/>
    <cellStyle name="Comma 2 3 3 5 2 2 2" xfId="4499" xr:uid="{3EBE17D4-B569-4BBA-AA40-8DD9A5897FCB}"/>
    <cellStyle name="Comma 2 3 3 5 2 3" xfId="3883" xr:uid="{9E8E4530-2789-4E3A-9C99-673765B58A19}"/>
    <cellStyle name="Comma 2 3 3 5 3" xfId="2784" xr:uid="{498F6011-DBCF-405A-B59F-1613E9FC8D6B}"/>
    <cellStyle name="Comma 2 3 3 5 3 2" xfId="4199" xr:uid="{29896D80-DA5F-44EB-92E1-A52BAAEF6B1D}"/>
    <cellStyle name="Comma 2 3 3 5 4" xfId="1534" xr:uid="{DC13F5B3-D5A9-45D7-8F4A-02ED58A5F7AB}"/>
    <cellStyle name="Comma 2 3 3 5 5" xfId="3581" xr:uid="{53E1C128-01B4-4AEA-8695-E28F572FB0B2}"/>
    <cellStyle name="Comma 2 3 3 6" xfId="1709" xr:uid="{6A649DE0-E00D-4B80-BBE5-9542684B3B06}"/>
    <cellStyle name="Comma 2 3 3 6 2" xfId="2871" xr:uid="{18CF0E32-BBB3-4B06-A6CD-D32EFD01ACE7}"/>
    <cellStyle name="Comma 2 3 3 6 2 2" xfId="4233" xr:uid="{C8A30235-6427-4A9B-9D0F-6C5667AB379D}"/>
    <cellStyle name="Comma 2 3 3 6 3" xfId="3617" xr:uid="{CB4F6EB3-BCAF-4512-8920-FAB4584C964A}"/>
    <cellStyle name="Comma 2 3 3 7" xfId="2503" xr:uid="{46622072-9860-4430-A1EC-50E0BFADE98A}"/>
    <cellStyle name="Comma 2 3 3 7 2" xfId="3933" xr:uid="{F0EDBA52-A473-42F7-B359-E725D2A58FF2}"/>
    <cellStyle name="Comma 2 3 3 8" xfId="477" xr:uid="{1387F808-11DB-4656-9E28-FA06422E33DC}"/>
    <cellStyle name="Comma 2 3 3 9" xfId="3294" xr:uid="{4182FE23-A7D1-477D-920A-7E93840E0861}"/>
    <cellStyle name="Comma 2 3 4" xfId="160" xr:uid="{79C07149-5E4D-4FE9-B7E5-C22EF0AF4D54}"/>
    <cellStyle name="Comma 2 3 4 2" xfId="264" xr:uid="{000F09E9-16C4-4A84-B230-8130AAB1BD91}"/>
    <cellStyle name="Comma 2 3 4 2 2" xfId="1456" xr:uid="{C5DF8D56-7EAE-43C2-B0FC-2970F480BFD9}"/>
    <cellStyle name="Comma 2 3 4 2 2 2" xfId="1933" xr:uid="{DE8867B7-442B-4984-AA52-FDF5BE7B2DA1}"/>
    <cellStyle name="Comma 2 3 4 2 2 2 2" xfId="3085" xr:uid="{8D22F701-6008-4503-976E-DAF589ADD8F9}"/>
    <cellStyle name="Comma 2 3 4 2 2 2 2 2" xfId="4447" xr:uid="{C8C9B94A-6B78-4320-95F5-8BEF1042675D}"/>
    <cellStyle name="Comma 2 3 4 2 2 2 3" xfId="3831" xr:uid="{6E78CD10-8664-4BEC-9F49-068CE00440BC}"/>
    <cellStyle name="Comma 2 3 4 2 2 3" xfId="2728" xr:uid="{5F3D2439-19AE-4C82-B995-E6815FF9074A}"/>
    <cellStyle name="Comma 2 3 4 2 2 3 2" xfId="4147" xr:uid="{43265F5A-7062-4856-85BC-597E8DB516CD}"/>
    <cellStyle name="Comma 2 3 4 2 2 4" xfId="3529" xr:uid="{E0543048-95AB-4E6E-A8BC-947C8230E904}"/>
    <cellStyle name="Comma 2 3 4 2 3" xfId="1801" xr:uid="{2D6402FA-4890-4A02-ABA0-7E766C6AED7D}"/>
    <cellStyle name="Comma 2 3 4 2 3 2" xfId="2953" xr:uid="{FB2F9B17-D2EC-4436-8AA4-114A566C6636}"/>
    <cellStyle name="Comma 2 3 4 2 3 2 2" xfId="4315" xr:uid="{B30B9ED5-9439-424E-954E-CC71C48726B2}"/>
    <cellStyle name="Comma 2 3 4 2 3 3" xfId="3699" xr:uid="{4FE75EFF-494F-40E4-84C1-4413476681C6}"/>
    <cellStyle name="Comma 2 3 4 2 4" xfId="2596" xr:uid="{60BC6AF8-B8B9-411E-B23C-9E73A696D48C}"/>
    <cellStyle name="Comma 2 3 4 2 4 2" xfId="4015" xr:uid="{DA273C89-DF01-4541-97B7-80EA03530F6F}"/>
    <cellStyle name="Comma 2 3 4 2 5" xfId="1295" xr:uid="{F9D8EFD0-394C-4872-9271-8C8E408D7D05}"/>
    <cellStyle name="Comma 2 3 4 2 6" xfId="3397" xr:uid="{B0B22320-2A1C-44DC-BDB1-CD9F997953E5}"/>
    <cellStyle name="Comma 2 3 4 3" xfId="325" xr:uid="{70744137-A091-4297-9CC2-AB02EB43A56F}"/>
    <cellStyle name="Comma 2 3 4 3 2" xfId="1867" xr:uid="{C22B7A1A-7F4E-4E73-9D83-C567DBB99833}"/>
    <cellStyle name="Comma 2 3 4 3 2 2" xfId="3019" xr:uid="{6ACD2D70-C1E4-402B-8642-AE85AC2CA403}"/>
    <cellStyle name="Comma 2 3 4 3 2 2 2" xfId="4381" xr:uid="{9BCD986E-DF1F-46B3-883D-D500050A1063}"/>
    <cellStyle name="Comma 2 3 4 3 2 3" xfId="3765" xr:uid="{EC1B83F0-5C81-4CD8-AC5F-91F08D155D80}"/>
    <cellStyle name="Comma 2 3 4 3 3" xfId="2662" xr:uid="{4CF54177-DF28-4B19-AAD8-2836A6B49733}"/>
    <cellStyle name="Comma 2 3 4 3 3 2" xfId="4081" xr:uid="{9A7CF5E7-1059-42FD-AF7A-519275B1CE92}"/>
    <cellStyle name="Comma 2 3 4 3 4" xfId="1387" xr:uid="{E253A353-E19F-4D7D-B022-229EB6BCC128}"/>
    <cellStyle name="Comma 2 3 4 3 5" xfId="3463" xr:uid="{8F722EC9-600A-4C8F-A9BE-79A5B6D6737E}"/>
    <cellStyle name="Comma 2 3 4 4" xfId="389" xr:uid="{80B379AA-E898-4961-BAD1-0FA8490E02E4}"/>
    <cellStyle name="Comma 2 3 4 4 2" xfId="2887" xr:uid="{8F18EA4A-4B93-4A91-A150-9403C9D4B162}"/>
    <cellStyle name="Comma 2 3 4 4 2 2" xfId="4249" xr:uid="{C1D6A4D7-3097-46A5-A9AD-D4DA8ED95739}"/>
    <cellStyle name="Comma 2 3 4 4 3" xfId="1725" xr:uid="{E0E1F5E8-A61D-4053-84CD-39E1A8972480}"/>
    <cellStyle name="Comma 2 3 4 4 4" xfId="3633" xr:uid="{99371EEF-E473-48EF-8F9E-68C3874142AD}"/>
    <cellStyle name="Comma 2 3 4 5" xfId="2519" xr:uid="{C501C280-A331-43EB-9659-6300DB76A576}"/>
    <cellStyle name="Comma 2 3 4 5 2" xfId="3949" xr:uid="{0B641C35-37B8-44C9-8444-D54C7EB7CA93}"/>
    <cellStyle name="Comma 2 3 4 6" xfId="493" xr:uid="{86683CF6-A685-467E-9B6D-FCA32187E2B2}"/>
    <cellStyle name="Comma 2 3 4 7" xfId="3310" xr:uid="{993B5FDB-F8E1-4D7D-A6AE-B5FC9C9334AF}"/>
    <cellStyle name="Comma 2 3 5" xfId="234" xr:uid="{6618AA8D-45C0-4773-96C5-1C1F3ED79C3D}"/>
    <cellStyle name="Comma 2 3 5 2" xfId="1426" xr:uid="{0E8A5B50-585D-442A-9B3D-A51A6B1C7DCC}"/>
    <cellStyle name="Comma 2 3 5 2 2" xfId="1903" xr:uid="{CE9E1A29-26AD-4CBF-8F86-B6AD6A6AB83E}"/>
    <cellStyle name="Comma 2 3 5 2 2 2" xfId="3055" xr:uid="{547AF10B-F079-46DB-92B7-AAFF1F6A16FF}"/>
    <cellStyle name="Comma 2 3 5 2 2 2 2" xfId="4417" xr:uid="{EB24E717-8973-4B43-906A-B822869BAC8C}"/>
    <cellStyle name="Comma 2 3 5 2 2 3" xfId="3801" xr:uid="{BF111EF4-E5D7-4D23-96B2-C05D6FFE4617}"/>
    <cellStyle name="Comma 2 3 5 2 3" xfId="2698" xr:uid="{9DC739FB-8674-4A63-88F9-E59F1CD6AC41}"/>
    <cellStyle name="Comma 2 3 5 2 3 2" xfId="4117" xr:uid="{0B3CF329-062E-46B1-83FB-0CF981E22225}"/>
    <cellStyle name="Comma 2 3 5 2 4" xfId="3499" xr:uid="{4F3BDD78-093D-4154-A13A-C7FBD984309E}"/>
    <cellStyle name="Comma 2 3 5 3" xfId="1771" xr:uid="{9151FD8F-36EA-4D5C-86C3-8BCB9BBA07F4}"/>
    <cellStyle name="Comma 2 3 5 3 2" xfId="2923" xr:uid="{0D4131AB-FBC2-4D15-918B-B1A8DA7A4452}"/>
    <cellStyle name="Comma 2 3 5 3 2 2" xfId="4285" xr:uid="{955AEFC7-46B7-4612-BA88-A750589E7BE8}"/>
    <cellStyle name="Comma 2 3 5 3 3" xfId="3669" xr:uid="{9A603A58-4AB4-491D-A5B8-8AF1B588FB32}"/>
    <cellStyle name="Comma 2 3 5 4" xfId="2566" xr:uid="{B7AF23E7-E286-404E-BBAE-FF65C2E86A26}"/>
    <cellStyle name="Comma 2 3 5 4 2" xfId="3985" xr:uid="{4E84CA08-7C15-4A41-8634-89E82D4F32F3}"/>
    <cellStyle name="Comma 2 3 5 5" xfId="1264" xr:uid="{F13F0928-F64F-426D-BBEF-19607A95CAB1}"/>
    <cellStyle name="Comma 2 3 5 6" xfId="3367" xr:uid="{4940F663-614F-4B22-B48E-CB776178CB0A}"/>
    <cellStyle name="Comma 2 3 6" xfId="295" xr:uid="{E1039A82-12EE-4FC3-B671-3F54156CF0A9}"/>
    <cellStyle name="Comma 2 3 6 2" xfId="1837" xr:uid="{0B579B70-3615-4E64-972B-41AB5EDF8AE8}"/>
    <cellStyle name="Comma 2 3 6 2 2" xfId="2989" xr:uid="{D904350D-0063-42EA-9209-11250673B51F}"/>
    <cellStyle name="Comma 2 3 6 2 2 2" xfId="4351" xr:uid="{23346E48-EABA-4825-AABC-391B5839DFA1}"/>
    <cellStyle name="Comma 2 3 6 2 3" xfId="3735" xr:uid="{ED53C431-910F-45CE-967E-5C623E14DD86}"/>
    <cellStyle name="Comma 2 3 6 3" xfId="2632" xr:uid="{9BE06089-07F0-4250-817E-AD4B9D8D63BB}"/>
    <cellStyle name="Comma 2 3 6 3 2" xfId="4051" xr:uid="{0289A40A-748B-4712-8BE4-1E1086A08082}"/>
    <cellStyle name="Comma 2 3 6 4" xfId="1356" xr:uid="{03085684-E271-4142-BAF1-E9C84A9B3751}"/>
    <cellStyle name="Comma 2 3 6 5" xfId="3433" xr:uid="{9F954C59-33C2-4046-9DA2-31C51DB22E5F}"/>
    <cellStyle name="Comma 2 3 7" xfId="359" xr:uid="{B47AB9BF-6F04-490E-A6B9-5CBA06F1F7F2}"/>
    <cellStyle name="Comma 2 3 7 2" xfId="1982" xr:uid="{AAA7D4CF-403B-4BC3-99C3-9662B99AB650}"/>
    <cellStyle name="Comma 2 3 7 2 2" xfId="3123" xr:uid="{D91F5390-CF80-414A-A6E8-A6C9B4F97E85}"/>
    <cellStyle name="Comma 2 3 7 2 2 2" xfId="4485" xr:uid="{D865D487-39F5-432E-9874-BB2778288C34}"/>
    <cellStyle name="Comma 2 3 7 2 3" xfId="3869" xr:uid="{E851697B-C433-455B-A05A-952FF02B9FE7}"/>
    <cellStyle name="Comma 2 3 7 3" xfId="2770" xr:uid="{5B1D334C-EBBB-47D9-AE60-BCB1D88577BE}"/>
    <cellStyle name="Comma 2 3 7 3 2" xfId="4185" xr:uid="{BE0D254A-A6AF-4D45-9650-25437BA397E2}"/>
    <cellStyle name="Comma 2 3 7 4" xfId="1519" xr:uid="{45B72366-1AFA-4DD4-90DB-EF92B6C832BB}"/>
    <cellStyle name="Comma 2 3 7 5" xfId="3567" xr:uid="{48E50EF5-EBAD-46FA-AA51-120FB740F36A}"/>
    <cellStyle name="Comma 2 3 8" xfId="1694" xr:uid="{6D06AED0-5B2F-41FB-A390-3F1454FB9E97}"/>
    <cellStyle name="Comma 2 3 8 2" xfId="2857" xr:uid="{416535F2-C316-474A-98E5-FF74C90C22DB}"/>
    <cellStyle name="Comma 2 3 8 2 2" xfId="4219" xr:uid="{0378E5F9-0556-43B0-BBF9-79BAB553B09A}"/>
    <cellStyle name="Comma 2 3 8 3" xfId="3603" xr:uid="{2A087FE6-3B52-498B-8D82-E5465BDCFF63}"/>
    <cellStyle name="Comma 2 3 9" xfId="2487" xr:uid="{5455BCAA-7FCF-4D61-B108-59042E14CA2F}"/>
    <cellStyle name="Comma 2 3 9 2" xfId="3919" xr:uid="{8796245B-D006-42BB-A0E5-FC2D7E3EAB47}"/>
    <cellStyle name="Comma 2 4" xfId="128" xr:uid="{F620BF58-DCA7-4558-A986-FA5876806344}"/>
    <cellStyle name="Comma 2 4 10" xfId="3282" xr:uid="{5570754E-6368-4459-9D14-E21FF63B8F9F}"/>
    <cellStyle name="Comma 2 4 2" xfId="145" xr:uid="{6B9AE625-FC19-407F-A6B0-488628EB810E}"/>
    <cellStyle name="Comma 2 4 2 2" xfId="176" xr:uid="{DDD01686-E249-4EC5-AC10-1425EAD19A1F}"/>
    <cellStyle name="Comma 2 4 2 2 2" xfId="280" xr:uid="{DAFC5CC0-B81E-405C-98D9-F475D55A4C32}"/>
    <cellStyle name="Comma 2 4 2 2 2 2" xfId="1472" xr:uid="{6766591E-6264-4E82-B29D-93110A848EA7}"/>
    <cellStyle name="Comma 2 4 2 2 2 2 2" xfId="1949" xr:uid="{B48AE2A3-0BEA-43C4-8EE9-E49C0344B820}"/>
    <cellStyle name="Comma 2 4 2 2 2 2 2 2" xfId="3101" xr:uid="{AAAD7334-54C4-4E1D-91BC-F63EA3BC1696}"/>
    <cellStyle name="Comma 2 4 2 2 2 2 2 2 2" xfId="4463" xr:uid="{8E045A1E-C850-4BC3-A492-0EBB0C5AA599}"/>
    <cellStyle name="Comma 2 4 2 2 2 2 2 3" xfId="3847" xr:uid="{7AE13188-C387-4E09-A2DE-E4D33E8295D1}"/>
    <cellStyle name="Comma 2 4 2 2 2 2 3" xfId="2744" xr:uid="{A3CBDC7E-A99D-4715-96D4-8C5E6DBC2951}"/>
    <cellStyle name="Comma 2 4 2 2 2 2 3 2" xfId="4163" xr:uid="{9FFDEDCC-8389-4AF5-8727-D8372F7D1EF4}"/>
    <cellStyle name="Comma 2 4 2 2 2 2 4" xfId="3545" xr:uid="{F4A6B6FE-2746-4DC2-AC05-E58C0CFD02F3}"/>
    <cellStyle name="Comma 2 4 2 2 2 3" xfId="1817" xr:uid="{AEFF74F7-1A5D-48C5-8198-E5CAC8411ADA}"/>
    <cellStyle name="Comma 2 4 2 2 2 3 2" xfId="2969" xr:uid="{4EFBB9CA-8B86-4306-AA41-5513F1E27A2A}"/>
    <cellStyle name="Comma 2 4 2 2 2 3 2 2" xfId="4331" xr:uid="{CF381B4E-2707-43B4-9F7D-D4A903EF682F}"/>
    <cellStyle name="Comma 2 4 2 2 2 3 3" xfId="3715" xr:uid="{64EAD9E4-1724-4FAB-B9E3-D04B0E4D71F8}"/>
    <cellStyle name="Comma 2 4 2 2 2 4" xfId="2612" xr:uid="{4BFAB39C-F49D-48AE-88F5-A808A7324166}"/>
    <cellStyle name="Comma 2 4 2 2 2 4 2" xfId="4031" xr:uid="{19C0CFEF-5957-407B-A75C-94F89B57A05A}"/>
    <cellStyle name="Comma 2 4 2 2 2 5" xfId="1311" xr:uid="{91684439-9C7C-460D-B480-FC3BB4F7281B}"/>
    <cellStyle name="Comma 2 4 2 2 2 6" xfId="3413" xr:uid="{DFB1F4C5-E265-4945-A7C3-9035B72473D9}"/>
    <cellStyle name="Comma 2 4 2 2 3" xfId="341" xr:uid="{FADEF878-0BDA-41AB-B4F1-BE1C5DD12C0E}"/>
    <cellStyle name="Comma 2 4 2 2 3 2" xfId="1883" xr:uid="{2B89E6D3-2444-4565-AA0F-3AEF656A1748}"/>
    <cellStyle name="Comma 2 4 2 2 3 2 2" xfId="3035" xr:uid="{CAB9A63A-E63B-4BA0-B152-055DD1EE6F5D}"/>
    <cellStyle name="Comma 2 4 2 2 3 2 2 2" xfId="4397" xr:uid="{1E977CA3-7B86-4320-A62F-DE62754E196D}"/>
    <cellStyle name="Comma 2 4 2 2 3 2 3" xfId="3781" xr:uid="{123253F1-527C-4208-B2A7-93121FB35C4C}"/>
    <cellStyle name="Comma 2 4 2 2 3 3" xfId="2678" xr:uid="{853567E6-93E3-436B-A769-AB4F2F92DAD9}"/>
    <cellStyle name="Comma 2 4 2 2 3 3 2" xfId="4097" xr:uid="{DE3E55F0-086E-4206-91C6-532B14656131}"/>
    <cellStyle name="Comma 2 4 2 2 3 4" xfId="1403" xr:uid="{C2C9943A-CD17-46CD-BD43-6B4B54CEFDD0}"/>
    <cellStyle name="Comma 2 4 2 2 3 5" xfId="3479" xr:uid="{E5757347-1F66-4335-B444-3F202E7E4334}"/>
    <cellStyle name="Comma 2 4 2 2 4" xfId="405" xr:uid="{34516D4D-7FB4-413F-901B-95FD72A8D8FA}"/>
    <cellStyle name="Comma 2 4 2 2 4 2" xfId="2903" xr:uid="{85CED265-4DF5-444E-B8C2-035D15250DDA}"/>
    <cellStyle name="Comma 2 4 2 2 4 2 2" xfId="4265" xr:uid="{B8915B93-BE02-4A57-A5DA-6ABB03696597}"/>
    <cellStyle name="Comma 2 4 2 2 4 3" xfId="1741" xr:uid="{19C3192A-7893-4B87-871F-1A4A97C4CDF2}"/>
    <cellStyle name="Comma 2 4 2 2 4 4" xfId="3649" xr:uid="{627091B1-DE68-48D2-ACF6-4CF528289311}"/>
    <cellStyle name="Comma 2 4 2 2 5" xfId="2535" xr:uid="{7BFCC20E-7453-4E7F-99C4-D9DE4F257363}"/>
    <cellStyle name="Comma 2 4 2 2 5 2" xfId="3965" xr:uid="{B308BF03-DAB6-4A09-8943-450F2A9A47F3}"/>
    <cellStyle name="Comma 2 4 2 2 6" xfId="509" xr:uid="{308B70E1-29AA-4935-B9D7-44CFCEBDE78E}"/>
    <cellStyle name="Comma 2 4 2 2 7" xfId="3326" xr:uid="{49CF9E4E-7932-4DA8-A626-D127C9221574}"/>
    <cellStyle name="Comma 2 4 2 3" xfId="250" xr:uid="{138C0C24-4F3C-4D9D-86FD-22DEAE16F45C}"/>
    <cellStyle name="Comma 2 4 2 3 2" xfId="1442" xr:uid="{4966A712-5A90-47BE-A641-6084F9BDD647}"/>
    <cellStyle name="Comma 2 4 2 3 2 2" xfId="1919" xr:uid="{3C34FE66-8E49-4B4C-BD31-1C12B63FDB85}"/>
    <cellStyle name="Comma 2 4 2 3 2 2 2" xfId="3071" xr:uid="{296136BC-5C62-43AA-8544-9D381762B14F}"/>
    <cellStyle name="Comma 2 4 2 3 2 2 2 2" xfId="4433" xr:uid="{8F74E183-C366-422C-A3E9-98D6107ABCC3}"/>
    <cellStyle name="Comma 2 4 2 3 2 2 3" xfId="3817" xr:uid="{DEE30529-E9BD-4BAC-A4E5-27DA8EA49F12}"/>
    <cellStyle name="Comma 2 4 2 3 2 3" xfId="2714" xr:uid="{3FBB3241-E619-43AE-95C9-516126E91D85}"/>
    <cellStyle name="Comma 2 4 2 3 2 3 2" xfId="4133" xr:uid="{45527766-0E1C-454C-A177-3AA520F50301}"/>
    <cellStyle name="Comma 2 4 2 3 2 4" xfId="3515" xr:uid="{EE58378A-7682-454E-94B4-F406174A040E}"/>
    <cellStyle name="Comma 2 4 2 3 3" xfId="1787" xr:uid="{07C00EB6-4172-4E85-889B-6948D7AE8D45}"/>
    <cellStyle name="Comma 2 4 2 3 3 2" xfId="2939" xr:uid="{3BBACBC8-D436-401E-AB0C-962B92BCADED}"/>
    <cellStyle name="Comma 2 4 2 3 3 2 2" xfId="4301" xr:uid="{E43BE544-5505-446B-AD34-35824752FDEF}"/>
    <cellStyle name="Comma 2 4 2 3 3 3" xfId="3685" xr:uid="{DA050D0C-B936-4BCB-B24D-9FFE3988D663}"/>
    <cellStyle name="Comma 2 4 2 3 4" xfId="2582" xr:uid="{C3722951-AC6F-4D66-976C-0A973915199E}"/>
    <cellStyle name="Comma 2 4 2 3 4 2" xfId="4001" xr:uid="{D1ED1DA1-F02E-4500-A12D-E64BA00E2D7C}"/>
    <cellStyle name="Comma 2 4 2 3 5" xfId="1281" xr:uid="{E95AB931-B1C1-4E79-AD69-C8A942D78122}"/>
    <cellStyle name="Comma 2 4 2 3 6" xfId="3383" xr:uid="{0E16E3DF-E3FB-43AC-AEB6-90160C5781C2}"/>
    <cellStyle name="Comma 2 4 2 4" xfId="311" xr:uid="{79EFD525-ACFE-4CEB-9591-D1E96FD3550C}"/>
    <cellStyle name="Comma 2 4 2 4 2" xfId="1853" xr:uid="{D9FFE042-F8E1-4557-8EF3-19626FA9D98C}"/>
    <cellStyle name="Comma 2 4 2 4 2 2" xfId="3005" xr:uid="{86AE38E1-8801-4D0F-AB01-8735DE219505}"/>
    <cellStyle name="Comma 2 4 2 4 2 2 2" xfId="4367" xr:uid="{CAF28DD4-21AD-492E-8388-328A2FFA67DF}"/>
    <cellStyle name="Comma 2 4 2 4 2 3" xfId="3751" xr:uid="{0FCC8529-50FA-46B8-BD6D-70FB8AFD5C05}"/>
    <cellStyle name="Comma 2 4 2 4 3" xfId="2648" xr:uid="{6FFB0DD0-5452-4D1A-B4FF-78200AE58932}"/>
    <cellStyle name="Comma 2 4 2 4 3 2" xfId="4067" xr:uid="{B9BA815D-E272-4A77-8052-6C3457998001}"/>
    <cellStyle name="Comma 2 4 2 4 4" xfId="1373" xr:uid="{B6AB951A-75B3-4C82-A414-60B591E0D011}"/>
    <cellStyle name="Comma 2 4 2 4 5" xfId="3449" xr:uid="{ACA8ACB4-9F60-48F9-A2B4-C3404D0EB134}"/>
    <cellStyle name="Comma 2 4 2 5" xfId="375" xr:uid="{DFF28022-0D0C-4369-9E2A-0D353B2F8389}"/>
    <cellStyle name="Comma 2 4 2 5 2" xfId="2873" xr:uid="{FCDB1D3C-4D08-4A8D-A515-87A99D31B1AB}"/>
    <cellStyle name="Comma 2 4 2 5 2 2" xfId="4235" xr:uid="{E6013DB2-8FCE-4860-BA53-831B5D3FDE67}"/>
    <cellStyle name="Comma 2 4 2 5 3" xfId="1711" xr:uid="{DB0D4FEF-006E-41C1-8E28-CE2D21E2EEBC}"/>
    <cellStyle name="Comma 2 4 2 5 4" xfId="3619" xr:uid="{89C7C8C3-1432-45AE-97C6-D934498387AF}"/>
    <cellStyle name="Comma 2 4 2 6" xfId="2505" xr:uid="{52A27541-D4F2-4C8B-9922-6A0F9F8485BA}"/>
    <cellStyle name="Comma 2 4 2 6 2" xfId="3935" xr:uid="{EF4D5449-0245-4E88-ACBB-1B5156AA2301}"/>
    <cellStyle name="Comma 2 4 2 7" xfId="479" xr:uid="{B5E00657-AFE6-4D19-B7FA-E36ED128A54B}"/>
    <cellStyle name="Comma 2 4 2 8" xfId="3296" xr:uid="{12958C62-54BB-4504-952F-8423F589E099}"/>
    <cellStyle name="Comma 2 4 3" xfId="162" xr:uid="{15625A78-00F8-423F-9C96-DA11F687E299}"/>
    <cellStyle name="Comma 2 4 3 2" xfId="266" xr:uid="{FA34B0B7-5108-4166-8875-2A4B14692A5A}"/>
    <cellStyle name="Comma 2 4 3 2 2" xfId="1458" xr:uid="{FA422349-1CA6-47D2-8A6E-E11CCABEDA8F}"/>
    <cellStyle name="Comma 2 4 3 2 2 2" xfId="1935" xr:uid="{D6A3EC5E-C857-47D4-9CEA-2BA2DBC41D80}"/>
    <cellStyle name="Comma 2 4 3 2 2 2 2" xfId="3087" xr:uid="{4AC079F2-C763-4566-8126-ED3B0603AF13}"/>
    <cellStyle name="Comma 2 4 3 2 2 2 2 2" xfId="4449" xr:uid="{BBDF1C39-BCBD-4ABE-8CE7-539319C8CBD3}"/>
    <cellStyle name="Comma 2 4 3 2 2 2 3" xfId="3833" xr:uid="{5EBDED9D-075B-47DF-88C1-EBA3345C11AA}"/>
    <cellStyle name="Comma 2 4 3 2 2 3" xfId="2730" xr:uid="{19FE9065-F758-4DF2-811C-62CB3BC4E540}"/>
    <cellStyle name="Comma 2 4 3 2 2 3 2" xfId="4149" xr:uid="{74A2D824-32A9-4804-9CC1-91CA958B6391}"/>
    <cellStyle name="Comma 2 4 3 2 2 4" xfId="3531" xr:uid="{E721D5C6-13CB-4162-B10A-3AB0C839A685}"/>
    <cellStyle name="Comma 2 4 3 2 3" xfId="1803" xr:uid="{A2F216C0-924D-47B1-A809-8D76BFC0D2AA}"/>
    <cellStyle name="Comma 2 4 3 2 3 2" xfId="2955" xr:uid="{58741578-8E4A-4ACA-B7F2-CB3E6CA0B04D}"/>
    <cellStyle name="Comma 2 4 3 2 3 2 2" xfId="4317" xr:uid="{8AC4F636-E9DB-40F0-9D78-9615B59D0136}"/>
    <cellStyle name="Comma 2 4 3 2 3 3" xfId="3701" xr:uid="{9C056600-2F58-408C-BD51-CA239FB1FCF0}"/>
    <cellStyle name="Comma 2 4 3 2 4" xfId="2598" xr:uid="{EA38C292-3D5D-4929-86E2-5BC79186F5FC}"/>
    <cellStyle name="Comma 2 4 3 2 4 2" xfId="4017" xr:uid="{97D6329C-3AC6-4C41-9E69-A56810648E0E}"/>
    <cellStyle name="Comma 2 4 3 2 5" xfId="1297" xr:uid="{4BE56A7E-7780-44D9-AC78-3EB584158DF7}"/>
    <cellStyle name="Comma 2 4 3 2 6" xfId="3399" xr:uid="{E9E7DFF3-3A4C-45B5-8CD6-0FD709B646B2}"/>
    <cellStyle name="Comma 2 4 3 3" xfId="327" xr:uid="{5E4A90D9-D4D1-4926-9C6A-280CD6DB2FD8}"/>
    <cellStyle name="Comma 2 4 3 3 2" xfId="1869" xr:uid="{C1C1529F-B938-4820-9BB0-71CFE09DBFE5}"/>
    <cellStyle name="Comma 2 4 3 3 2 2" xfId="3021" xr:uid="{2C42D705-F4E1-4327-B08C-A521F90D91DB}"/>
    <cellStyle name="Comma 2 4 3 3 2 2 2" xfId="4383" xr:uid="{8CF76691-3927-4D15-B110-E2A96C928866}"/>
    <cellStyle name="Comma 2 4 3 3 2 3" xfId="3767" xr:uid="{610BC84A-D898-4BAD-B314-56699AFC8AC6}"/>
    <cellStyle name="Comma 2 4 3 3 3" xfId="2664" xr:uid="{BBCA2840-5344-44DC-BA40-BFDF0946121C}"/>
    <cellStyle name="Comma 2 4 3 3 3 2" xfId="4083" xr:uid="{5FF43508-7A3A-45D4-BBCB-55724BC63F31}"/>
    <cellStyle name="Comma 2 4 3 3 4" xfId="1389" xr:uid="{2E0B8432-FFE9-4843-8E0B-3E9D4E565DE3}"/>
    <cellStyle name="Comma 2 4 3 3 5" xfId="3465" xr:uid="{50F6DCC6-B295-4729-9591-BE73CDFF0B72}"/>
    <cellStyle name="Comma 2 4 3 4" xfId="391" xr:uid="{E92F6AA3-2313-4C41-A2ED-2A5AA75AA4EC}"/>
    <cellStyle name="Comma 2 4 3 4 2" xfId="2889" xr:uid="{ABB913E2-CB75-4204-8043-6CAE931C4010}"/>
    <cellStyle name="Comma 2 4 3 4 2 2" xfId="4251" xr:uid="{917764B9-2C84-4459-8865-0EE9C2FB41FD}"/>
    <cellStyle name="Comma 2 4 3 4 3" xfId="1727" xr:uid="{B5D48CA6-07FB-46EE-A1C4-A3543E353197}"/>
    <cellStyle name="Comma 2 4 3 4 4" xfId="3635" xr:uid="{B3481CC5-B13B-4AF6-AA83-E282D34B60FE}"/>
    <cellStyle name="Comma 2 4 3 5" xfId="2521" xr:uid="{A55A00CC-731C-4E00-ADE5-F2B4567AF0D8}"/>
    <cellStyle name="Comma 2 4 3 5 2" xfId="3951" xr:uid="{350AAF60-1EDA-4111-A22E-894AD20E5F48}"/>
    <cellStyle name="Comma 2 4 3 6" xfId="495" xr:uid="{30150D2F-EF8B-4634-A8E5-593429E6F285}"/>
    <cellStyle name="Comma 2 4 3 7" xfId="3312" xr:uid="{B0F9BB3F-BF41-4F91-A2A4-199065C6F8C6}"/>
    <cellStyle name="Comma 2 4 4" xfId="236" xr:uid="{2B9F1059-2EF0-4D6B-B3A7-2F6FF6519B1C}"/>
    <cellStyle name="Comma 2 4 4 2" xfId="1428" xr:uid="{3F06E0DC-1F62-483A-ADD5-FCAC59456283}"/>
    <cellStyle name="Comma 2 4 4 2 2" xfId="1905" xr:uid="{057AC056-E52E-466E-A0BF-8E2E7D256413}"/>
    <cellStyle name="Comma 2 4 4 2 2 2" xfId="3057" xr:uid="{921B0BFF-8012-4D3D-A09D-C2993D6B3632}"/>
    <cellStyle name="Comma 2 4 4 2 2 2 2" xfId="4419" xr:uid="{835A13BA-DA67-49E2-9936-7956EA5EFC2C}"/>
    <cellStyle name="Comma 2 4 4 2 2 3" xfId="3803" xr:uid="{FFC4F653-A406-4922-AA62-59FF238D7889}"/>
    <cellStyle name="Comma 2 4 4 2 3" xfId="2700" xr:uid="{FDB36063-195D-45ED-A8FA-9159ED53D2AE}"/>
    <cellStyle name="Comma 2 4 4 2 3 2" xfId="4119" xr:uid="{15D5A0FB-0163-461E-8B26-1BD41FA171E1}"/>
    <cellStyle name="Comma 2 4 4 2 4" xfId="3501" xr:uid="{A0A46B6D-3357-45FF-9950-5D58CE11ED4F}"/>
    <cellStyle name="Comma 2 4 4 3" xfId="1773" xr:uid="{2D517FAE-2DCB-4A7B-A1EE-B3F163B14665}"/>
    <cellStyle name="Comma 2 4 4 3 2" xfId="2925" xr:uid="{F0C4DAE3-4BAD-4F99-9936-CF332CAB9A88}"/>
    <cellStyle name="Comma 2 4 4 3 2 2" xfId="4287" xr:uid="{B7AEEBC0-646E-4E93-A490-73A45360E5F1}"/>
    <cellStyle name="Comma 2 4 4 3 3" xfId="3671" xr:uid="{1FC7EF99-0ACF-4089-902D-102A1C1D1BBC}"/>
    <cellStyle name="Comma 2 4 4 4" xfId="2568" xr:uid="{7037675E-774D-44DA-B1C5-BD1EE84C17EE}"/>
    <cellStyle name="Comma 2 4 4 4 2" xfId="3987" xr:uid="{F0C3B619-749F-4C5A-84A1-3639A7CE3198}"/>
    <cellStyle name="Comma 2 4 4 5" xfId="1267" xr:uid="{EB24B5E3-FD74-44BD-BE40-541463CB7DEC}"/>
    <cellStyle name="Comma 2 4 4 6" xfId="3369" xr:uid="{C7C37FDE-17C7-4F35-B953-364125B3434A}"/>
    <cellStyle name="Comma 2 4 5" xfId="297" xr:uid="{93FD3EC4-A197-4341-9CC5-C47A191C9DC9}"/>
    <cellStyle name="Comma 2 4 5 2" xfId="1839" xr:uid="{385C66B5-9E6B-4FB4-937D-47F1FA1E1777}"/>
    <cellStyle name="Comma 2 4 5 2 2" xfId="2991" xr:uid="{C6FAE6CA-381B-4FEE-931E-9E16C1F5ECCD}"/>
    <cellStyle name="Comma 2 4 5 2 2 2" xfId="4353" xr:uid="{1B3D9D6A-9A6F-4839-A407-0FF3B7DD3D86}"/>
    <cellStyle name="Comma 2 4 5 2 3" xfId="3737" xr:uid="{627D92FD-483B-4EA1-86EB-F80EEA411C1F}"/>
    <cellStyle name="Comma 2 4 5 3" xfId="2634" xr:uid="{2BD594F8-0040-4656-BA47-13E4171DF365}"/>
    <cellStyle name="Comma 2 4 5 3 2" xfId="4053" xr:uid="{08055B8A-BE62-4242-ACE0-CB1564AACE8F}"/>
    <cellStyle name="Comma 2 4 5 4" xfId="1359" xr:uid="{157BD74E-BB3A-49A1-9120-DF6B1E58862F}"/>
    <cellStyle name="Comma 2 4 5 5" xfId="3435" xr:uid="{EA4025E2-5B1F-4C11-939B-0713A63ECDCA}"/>
    <cellStyle name="Comma 2 4 6" xfId="361" xr:uid="{D98253B0-6948-46F6-8D7A-B4F4E5B8A5D8}"/>
    <cellStyle name="Comma 2 4 6 2" xfId="1984" xr:uid="{A8C086DF-B4ED-4EE3-93EB-C89F2A7F8371}"/>
    <cellStyle name="Comma 2 4 6 2 2" xfId="3125" xr:uid="{A6CAE7F7-91EF-4164-A7D6-E14C3230DF32}"/>
    <cellStyle name="Comma 2 4 6 2 2 2" xfId="4487" xr:uid="{78A4C3DA-1D55-47F9-AE14-15C168CC514C}"/>
    <cellStyle name="Comma 2 4 6 2 3" xfId="3871" xr:uid="{CC4CA98E-53A1-4C32-BF3B-E42BF648FFFD}"/>
    <cellStyle name="Comma 2 4 6 3" xfId="2772" xr:uid="{757E8D40-6159-416A-801C-6E933A89BDB0}"/>
    <cellStyle name="Comma 2 4 6 3 2" xfId="4187" xr:uid="{1BD87398-84E3-4CC4-BA2B-A2D49AB50A00}"/>
    <cellStyle name="Comma 2 4 6 4" xfId="1522" xr:uid="{56F00315-F749-4456-B670-2AC468C80720}"/>
    <cellStyle name="Comma 2 4 6 5" xfId="3569" xr:uid="{F1FC0001-87B3-4413-A4C9-DB09FE4441BC}"/>
    <cellStyle name="Comma 2 4 7" xfId="1697" xr:uid="{E513BF92-BB6A-4757-BBBF-607ACA362CE0}"/>
    <cellStyle name="Comma 2 4 7 2" xfId="2859" xr:uid="{A722FE2A-E32C-480F-BBCD-506808018236}"/>
    <cellStyle name="Comma 2 4 7 2 2" xfId="4221" xr:uid="{16165002-923D-423A-BC5A-C573520E1307}"/>
    <cellStyle name="Comma 2 4 7 3" xfId="3605" xr:uid="{F0EB7637-BE15-4D42-B2E6-A5B0A60BE38F}"/>
    <cellStyle name="Comma 2 4 8" xfId="2491" xr:uid="{C7B444DD-DBFF-48CF-A7A0-EE6DEBD39451}"/>
    <cellStyle name="Comma 2 4 8 2" xfId="3921" xr:uid="{E90488DC-F62B-4495-A79C-35CC09C19FA0}"/>
    <cellStyle name="Comma 2 4 9" xfId="465" xr:uid="{7D9348AE-7832-49B0-9E3D-4F13BB2361DB}"/>
    <cellStyle name="Comma 2 5" xfId="138" xr:uid="{5F6879C5-ECE3-40B3-B732-29C0E53713CC}"/>
    <cellStyle name="Comma 2 5 2" xfId="169" xr:uid="{86C1FCD0-35A7-4872-8F09-442299498310}"/>
    <cellStyle name="Comma 2 5 2 2" xfId="273" xr:uid="{833FCCE4-7089-4818-968F-69965444A17A}"/>
    <cellStyle name="Comma 2 5 2 2 2" xfId="1465" xr:uid="{30948A8E-191C-437B-B26B-F435582AB644}"/>
    <cellStyle name="Comma 2 5 2 2 2 2" xfId="1942" xr:uid="{A47B7F56-54A1-4FB2-B813-AA70243862C3}"/>
    <cellStyle name="Comma 2 5 2 2 2 2 2" xfId="3094" xr:uid="{A908E9BE-8E1B-4920-A727-72AC2D3AEA68}"/>
    <cellStyle name="Comma 2 5 2 2 2 2 2 2" xfId="4456" xr:uid="{A3B10F4D-F5B4-4460-B5CF-BF3923620207}"/>
    <cellStyle name="Comma 2 5 2 2 2 2 3" xfId="3840" xr:uid="{E0D86531-FE27-464E-9F83-1E745EABE0E9}"/>
    <cellStyle name="Comma 2 5 2 2 2 3" xfId="2737" xr:uid="{9C14FEC5-866F-41B9-9929-335E9C3D05C5}"/>
    <cellStyle name="Comma 2 5 2 2 2 3 2" xfId="4156" xr:uid="{E58E7B2D-FEDB-4F8B-B185-F596BD1293B4}"/>
    <cellStyle name="Comma 2 5 2 2 2 4" xfId="3538" xr:uid="{E9C3E539-9966-43FA-8A3C-36A733D423E4}"/>
    <cellStyle name="Comma 2 5 2 2 3" xfId="1810" xr:uid="{B00C2127-E143-412A-AFA1-D5768CE97189}"/>
    <cellStyle name="Comma 2 5 2 2 3 2" xfId="2962" xr:uid="{C0F8C26B-B398-41EE-8ED5-A63BDCD8D38C}"/>
    <cellStyle name="Comma 2 5 2 2 3 2 2" xfId="4324" xr:uid="{BED186A0-0DAA-40AE-8BA2-484C2A6937D2}"/>
    <cellStyle name="Comma 2 5 2 2 3 3" xfId="3708" xr:uid="{45B828A8-D17E-422D-8546-24D07281B2E6}"/>
    <cellStyle name="Comma 2 5 2 2 4" xfId="2605" xr:uid="{ED7C8D1F-7509-4249-8677-F2F3C343EB5D}"/>
    <cellStyle name="Comma 2 5 2 2 4 2" xfId="4024" xr:uid="{94CE3421-8F79-4C6D-B2A8-3D1E6147CD1E}"/>
    <cellStyle name="Comma 2 5 2 2 5" xfId="1304" xr:uid="{CEFE9170-A74E-4BB9-B9CE-7D15BD40E6B2}"/>
    <cellStyle name="Comma 2 5 2 2 6" xfId="3406" xr:uid="{3FCB009C-02E7-466E-B09C-C110AD5EBABF}"/>
    <cellStyle name="Comma 2 5 2 3" xfId="334" xr:uid="{EB0374B1-ACEA-46DF-867B-01699A2FD347}"/>
    <cellStyle name="Comma 2 5 2 3 2" xfId="1876" xr:uid="{B357B35B-D676-4741-A216-BEF6D120AE88}"/>
    <cellStyle name="Comma 2 5 2 3 2 2" xfId="3028" xr:uid="{B7356F17-A468-4124-B279-84D634559632}"/>
    <cellStyle name="Comma 2 5 2 3 2 2 2" xfId="4390" xr:uid="{C25585BB-A14A-41D0-B210-23D696D06D7E}"/>
    <cellStyle name="Comma 2 5 2 3 2 3" xfId="3774" xr:uid="{93624DB9-2255-41DC-9E57-5B16358AA249}"/>
    <cellStyle name="Comma 2 5 2 3 3" xfId="2671" xr:uid="{EE8A7059-B93C-43A1-AECE-A54CBABE73FB}"/>
    <cellStyle name="Comma 2 5 2 3 3 2" xfId="4090" xr:uid="{6549DE73-FB84-4287-AEF2-F213DE5AD46D}"/>
    <cellStyle name="Comma 2 5 2 3 4" xfId="1396" xr:uid="{7470B409-CE38-46E1-844F-16A264C395EF}"/>
    <cellStyle name="Comma 2 5 2 3 5" xfId="3472" xr:uid="{3C39ABFD-F9E0-48FD-86B4-187454A67A62}"/>
    <cellStyle name="Comma 2 5 2 4" xfId="398" xr:uid="{A4D73489-EC37-4116-A4AE-66583DF20705}"/>
    <cellStyle name="Comma 2 5 2 4 2" xfId="2896" xr:uid="{26CF5104-7A5D-4A71-8F0B-BF18972D246C}"/>
    <cellStyle name="Comma 2 5 2 4 2 2" xfId="4258" xr:uid="{26FD0D7C-7D14-4160-8BCC-5EF9728F7C4D}"/>
    <cellStyle name="Comma 2 5 2 4 3" xfId="1734" xr:uid="{AFABFD44-F73A-401F-B698-E0153E11E088}"/>
    <cellStyle name="Comma 2 5 2 4 4" xfId="3642" xr:uid="{D8E0838C-2ABA-4A03-9345-3A80E84C67AB}"/>
    <cellStyle name="Comma 2 5 2 5" xfId="2528" xr:uid="{9610C2F1-9D1F-43ED-B0F5-F60A7B306951}"/>
    <cellStyle name="Comma 2 5 2 5 2" xfId="3958" xr:uid="{13E82865-04C0-46BF-89E7-7EE25336C66D}"/>
    <cellStyle name="Comma 2 5 2 6" xfId="502" xr:uid="{C012B082-8A95-4098-A71A-456BCE8E67BE}"/>
    <cellStyle name="Comma 2 5 2 7" xfId="3319" xr:uid="{218CF3F2-6677-499C-A49D-495CD801D1B9}"/>
    <cellStyle name="Comma 2 5 3" xfId="243" xr:uid="{695D1B29-A1E4-4479-9E83-826CDF0F1D00}"/>
    <cellStyle name="Comma 2 5 3 2" xfId="1435" xr:uid="{FE4F6809-DDB8-48F6-8449-68077D94716F}"/>
    <cellStyle name="Comma 2 5 3 2 2" xfId="1912" xr:uid="{791EF28E-4FAC-419C-A77F-AD9EF00082B2}"/>
    <cellStyle name="Comma 2 5 3 2 2 2" xfId="3064" xr:uid="{AB5483CA-3F29-4184-A07A-475A510354AA}"/>
    <cellStyle name="Comma 2 5 3 2 2 2 2" xfId="4426" xr:uid="{6FFA4AC9-EF8E-4D02-80F5-34A4218672A2}"/>
    <cellStyle name="Comma 2 5 3 2 2 3" xfId="3810" xr:uid="{66C6567D-786F-4B36-97AA-686070180581}"/>
    <cellStyle name="Comma 2 5 3 2 3" xfId="2707" xr:uid="{6868AD9D-8E52-4FC4-B6DA-06771B6302EE}"/>
    <cellStyle name="Comma 2 5 3 2 3 2" xfId="4126" xr:uid="{E1E16D36-4A34-48FA-832A-77C45D4246C5}"/>
    <cellStyle name="Comma 2 5 3 2 4" xfId="3508" xr:uid="{8F39184D-9CE4-4791-AA38-06A12B15ADE8}"/>
    <cellStyle name="Comma 2 5 3 3" xfId="1780" xr:uid="{CE1B44D6-3B91-4066-BEEE-AD01D30FD48E}"/>
    <cellStyle name="Comma 2 5 3 3 2" xfId="2932" xr:uid="{891946C1-F473-4D4A-846D-B1E7D6C587BA}"/>
    <cellStyle name="Comma 2 5 3 3 2 2" xfId="4294" xr:uid="{33663DA6-5D55-4ED1-9D24-EDF22E96495E}"/>
    <cellStyle name="Comma 2 5 3 3 3" xfId="3678" xr:uid="{F5B61612-541C-4C35-966D-E7EA62D7D662}"/>
    <cellStyle name="Comma 2 5 3 4" xfId="2575" xr:uid="{114FD88A-B647-4E7E-87DF-3A29A23DF3D7}"/>
    <cellStyle name="Comma 2 5 3 4 2" xfId="3994" xr:uid="{3131E95B-136D-4253-87DD-EA78547E22D1}"/>
    <cellStyle name="Comma 2 5 3 5" xfId="1274" xr:uid="{E81D1082-F6C5-4FF2-92A8-982FF1BF9BCB}"/>
    <cellStyle name="Comma 2 5 3 6" xfId="3376" xr:uid="{04894E40-7D11-4936-A6AB-1E600E143957}"/>
    <cellStyle name="Comma 2 5 4" xfId="304" xr:uid="{9CB839F0-EE00-4F7E-8834-DB0A8E383F0F}"/>
    <cellStyle name="Comma 2 5 4 2" xfId="1846" xr:uid="{A52AD95F-3DD8-4150-8389-4B65F863E76E}"/>
    <cellStyle name="Comma 2 5 4 2 2" xfId="2998" xr:uid="{7D5308A5-3B48-4736-8023-D6C6065DF0C0}"/>
    <cellStyle name="Comma 2 5 4 2 2 2" xfId="4360" xr:uid="{2E98280A-C86A-4AAB-BF4E-332C6EF3459B}"/>
    <cellStyle name="Comma 2 5 4 2 3" xfId="3744" xr:uid="{6D29759D-88C1-466B-A616-ACFFEB48EED4}"/>
    <cellStyle name="Comma 2 5 4 3" xfId="2641" xr:uid="{54BFB0CF-C8DA-4B2D-844C-B2EFE73AD857}"/>
    <cellStyle name="Comma 2 5 4 3 2" xfId="4060" xr:uid="{DE21E982-6DC9-4720-B6B3-7F7C72CD2E0A}"/>
    <cellStyle name="Comma 2 5 4 4" xfId="1366" xr:uid="{EAB8D013-3E48-45DC-AC33-8C7058F7F234}"/>
    <cellStyle name="Comma 2 5 4 5" xfId="3442" xr:uid="{32D90120-B102-4A42-A95D-47F839D293C4}"/>
    <cellStyle name="Comma 2 5 5" xfId="368" xr:uid="{13652C55-9533-4FD7-95AD-737C4D282750}"/>
    <cellStyle name="Comma 2 5 5 2" xfId="1991" xr:uid="{A86AB3BE-1DEC-4B3F-9BDD-4E09C915098E}"/>
    <cellStyle name="Comma 2 5 5 2 2" xfId="3132" xr:uid="{18F19E07-399F-4036-94B0-78A7B3E87C65}"/>
    <cellStyle name="Comma 2 5 5 2 2 2" xfId="4494" xr:uid="{C6D4C00B-00B4-461A-8C54-660C32CB9599}"/>
    <cellStyle name="Comma 2 5 5 2 3" xfId="3878" xr:uid="{C4F9FBBB-C950-414B-847E-2631D9D083B3}"/>
    <cellStyle name="Comma 2 5 5 3" xfId="2779" xr:uid="{44A29F74-E605-41C9-88B1-ACCF04F197A8}"/>
    <cellStyle name="Comma 2 5 5 3 2" xfId="4194" xr:uid="{70215CA2-B133-4021-898F-5EDF5FD0D8DC}"/>
    <cellStyle name="Comma 2 5 5 4" xfId="1529" xr:uid="{A12460F6-DB96-4811-A878-11FF75BA0456}"/>
    <cellStyle name="Comma 2 5 5 5" xfId="3576" xr:uid="{09495113-55F2-4941-8F35-5A63E0C70A45}"/>
    <cellStyle name="Comma 2 5 6" xfId="1704" xr:uid="{CAF9AE4D-C44C-43D3-B34C-BF1EF98063EC}"/>
    <cellStyle name="Comma 2 5 6 2" xfId="2866" xr:uid="{74F85FF2-5D3F-496D-B29F-F239530FBD16}"/>
    <cellStyle name="Comma 2 5 6 2 2" xfId="4228" xr:uid="{BD8DDD79-1630-4FBD-9BD0-C131D9BC0C4F}"/>
    <cellStyle name="Comma 2 5 6 3" xfId="3612" xr:uid="{C5177EB0-5DA5-42EE-AFD9-E6E60AFFDFF8}"/>
    <cellStyle name="Comma 2 5 7" xfId="2498" xr:uid="{4C55C430-08AB-4109-923A-47B2BC219AAE}"/>
    <cellStyle name="Comma 2 5 7 2" xfId="3928" xr:uid="{1808CA64-B6E4-49EC-85C5-1915462ABBEC}"/>
    <cellStyle name="Comma 2 5 8" xfId="472" xr:uid="{83E2AE2D-FDA5-439A-B1DD-CB86FE539DC6}"/>
    <cellStyle name="Comma 2 5 9" xfId="3289" xr:uid="{1709AAD0-4280-4356-86D1-C80B88AA76D3}"/>
    <cellStyle name="Comma 2 6" xfId="155" xr:uid="{DE04DA12-5A4A-48E5-B070-240FA8A75B68}"/>
    <cellStyle name="Comma 2 6 2" xfId="259" xr:uid="{EA1005CE-1E13-4E3F-818B-9D2369997625}"/>
    <cellStyle name="Comma 2 6 2 2" xfId="1451" xr:uid="{819CE071-5FAA-430D-BBC5-F7E69B16AD78}"/>
    <cellStyle name="Comma 2 6 2 2 2" xfId="1928" xr:uid="{5335BE24-0446-4798-A170-CACC21C1FEEF}"/>
    <cellStyle name="Comma 2 6 2 2 2 2" xfId="3080" xr:uid="{DCA2A064-0B29-474D-AFCE-24EA08D0D3E9}"/>
    <cellStyle name="Comma 2 6 2 2 2 2 2" xfId="4442" xr:uid="{7017C563-5250-4C47-838B-3151DAB8E8B5}"/>
    <cellStyle name="Comma 2 6 2 2 2 3" xfId="3826" xr:uid="{4FA7DA5D-5D0E-44A6-8C5D-154345D9020A}"/>
    <cellStyle name="Comma 2 6 2 2 3" xfId="2723" xr:uid="{49AC0153-AC53-4638-8CB3-03098EF09F21}"/>
    <cellStyle name="Comma 2 6 2 2 3 2" xfId="4142" xr:uid="{8F477E80-45A7-4F06-BAA4-9341F572C00B}"/>
    <cellStyle name="Comma 2 6 2 2 4" xfId="3524" xr:uid="{F7516DCD-CC6C-4827-B155-39F8CB4270BA}"/>
    <cellStyle name="Comma 2 6 2 3" xfId="1796" xr:uid="{A13E62FE-D2AD-49CE-B2CE-8D3F2EB32FC8}"/>
    <cellStyle name="Comma 2 6 2 3 2" xfId="2948" xr:uid="{DA92553B-301D-4CB8-BCC8-760282110B75}"/>
    <cellStyle name="Comma 2 6 2 3 2 2" xfId="4310" xr:uid="{24DF2A9E-2830-4D7E-99AC-5C93C13C2A0E}"/>
    <cellStyle name="Comma 2 6 2 3 3" xfId="3694" xr:uid="{9DB0439F-3D50-49AD-BC0A-644DDF4FF7E9}"/>
    <cellStyle name="Comma 2 6 2 4" xfId="2591" xr:uid="{52BDDDB8-D4DF-4CF2-B09F-89FD455FCC91}"/>
    <cellStyle name="Comma 2 6 2 4 2" xfId="4010" xr:uid="{DBB8B47F-16AF-4A44-92FA-0013588C61A3}"/>
    <cellStyle name="Comma 2 6 2 5" xfId="1290" xr:uid="{98CA24BF-9230-4699-B24A-2BCA963D6D69}"/>
    <cellStyle name="Comma 2 6 2 6" xfId="3392" xr:uid="{EB74AD90-AF87-4F82-A734-60AD45887E60}"/>
    <cellStyle name="Comma 2 6 3" xfId="320" xr:uid="{6E1B69E4-8770-414E-BC79-5883DC369B56}"/>
    <cellStyle name="Comma 2 6 3 2" xfId="1862" xr:uid="{A3B02652-D65D-4473-9D11-390D1FDD3BEF}"/>
    <cellStyle name="Comma 2 6 3 2 2" xfId="3014" xr:uid="{1EBF94E5-EECF-469C-89C9-3FB26E8BB74C}"/>
    <cellStyle name="Comma 2 6 3 2 2 2" xfId="4376" xr:uid="{3085F011-9AA4-4B01-ABE0-A9E9129719AB}"/>
    <cellStyle name="Comma 2 6 3 2 3" xfId="3760" xr:uid="{074B45F5-276B-4EB0-B223-A484FE69B933}"/>
    <cellStyle name="Comma 2 6 3 3" xfId="2657" xr:uid="{7539E1FC-06E7-415F-8DAF-5954026F7BA4}"/>
    <cellStyle name="Comma 2 6 3 3 2" xfId="4076" xr:uid="{406143B3-9BA0-42FC-907A-74BF471068F2}"/>
    <cellStyle name="Comma 2 6 3 4" xfId="1382" xr:uid="{F378F7B5-275B-4499-A672-57D3658A38B9}"/>
    <cellStyle name="Comma 2 6 3 5" xfId="3458" xr:uid="{EFFFC78B-8FEA-47F4-84B6-0DD25BBE893E}"/>
    <cellStyle name="Comma 2 6 4" xfId="384" xr:uid="{831E58F5-49F5-4A10-8C92-5CCB9D64A664}"/>
    <cellStyle name="Comma 2 6 4 2" xfId="2882" xr:uid="{8600A468-1C10-4403-AD03-9938049EEEEB}"/>
    <cellStyle name="Comma 2 6 4 2 2" xfId="4244" xr:uid="{5A58D3A5-D41F-4C95-8842-47E7D98BAE63}"/>
    <cellStyle name="Comma 2 6 4 3" xfId="1720" xr:uid="{9947C536-AE64-4562-932F-F7525F2F39C3}"/>
    <cellStyle name="Comma 2 6 4 4" xfId="3628" xr:uid="{5E0DBFC2-C191-4AF9-98DD-A3B9B899F22A}"/>
    <cellStyle name="Comma 2 6 5" xfId="2514" xr:uid="{E3FD49B4-5B8D-494D-988B-F4A364FD7CFF}"/>
    <cellStyle name="Comma 2 6 5 2" xfId="3944" xr:uid="{0EE9572B-9A1A-4463-B15B-B74214AC485B}"/>
    <cellStyle name="Comma 2 6 6" xfId="488" xr:uid="{8C54203E-B00F-464E-86B4-3AE42DC985FE}"/>
    <cellStyle name="Comma 2 6 7" xfId="3305" xr:uid="{389235DC-D600-46F9-8E7A-CB138E686E32}"/>
    <cellStyle name="Comma 2 7" xfId="229" xr:uid="{BD5ABF16-8E3E-4949-8862-C1A784B6E74B}"/>
    <cellStyle name="Comma 2 7 2" xfId="536" xr:uid="{4F134902-7309-4A06-8AA0-A93B2BE6DC67}"/>
    <cellStyle name="Comma 2 8" xfId="290" xr:uid="{A99601BC-20C7-41B0-A7ED-45176C82D554}"/>
    <cellStyle name="Comma 2 8 2" xfId="1421" xr:uid="{2968BE98-8F83-4029-B176-F2C9C07D7EF6}"/>
    <cellStyle name="Comma 2 8 2 2" xfId="1898" xr:uid="{F4D1B3C3-1EE7-4F32-A9FF-9B498DCB3454}"/>
    <cellStyle name="Comma 2 8 2 2 2" xfId="3050" xr:uid="{5E04A3F0-0C07-41AC-A292-B2046290EC80}"/>
    <cellStyle name="Comma 2 8 2 2 2 2" xfId="4412" xr:uid="{818DE319-9E37-4DAD-B33E-15088FB7568F}"/>
    <cellStyle name="Comma 2 8 2 2 3" xfId="3796" xr:uid="{1D83A224-728C-43F3-A9DD-071F86774F7F}"/>
    <cellStyle name="Comma 2 8 2 3" xfId="2693" xr:uid="{79C180A8-3D8F-4C2B-A8EF-8F7883D556F3}"/>
    <cellStyle name="Comma 2 8 2 3 2" xfId="4112" xr:uid="{B5DD704D-78A1-4F16-BC39-C988213E8B8C}"/>
    <cellStyle name="Comma 2 8 2 4" xfId="3494" xr:uid="{BC3DF9F8-7932-4733-BECF-2A0344632C64}"/>
    <cellStyle name="Comma 2 8 3" xfId="1766" xr:uid="{95C9C30F-6EF0-4C15-862B-BAA53641D93C}"/>
    <cellStyle name="Comma 2 8 3 2" xfId="2918" xr:uid="{9AD228C6-3AF0-47A7-B9E4-484D55C5539C}"/>
    <cellStyle name="Comma 2 8 3 2 2" xfId="4280" xr:uid="{66F31171-8640-4C3E-AA5F-978AE6015FAF}"/>
    <cellStyle name="Comma 2 8 3 3" xfId="3664" xr:uid="{4D998274-F13A-44F9-B526-02066009638B}"/>
    <cellStyle name="Comma 2 8 4" xfId="2561" xr:uid="{E0563217-BD13-43D1-8364-A9A9EF7AF11C}"/>
    <cellStyle name="Comma 2 8 4 2" xfId="3980" xr:uid="{A6899DF2-1D2D-494F-9A7F-9A559D9F6733}"/>
    <cellStyle name="Comma 2 8 5" xfId="1257" xr:uid="{A58E3430-6786-4AFC-9F37-1A956D854CB5}"/>
    <cellStyle name="Comma 2 8 6" xfId="3362" xr:uid="{CD70238C-2776-4E44-B517-5503839E844A}"/>
    <cellStyle name="Comma 2 9" xfId="354" xr:uid="{DA51DC3C-E48D-440F-9553-7C2F5360E55F}"/>
    <cellStyle name="Comma 2 9 2" xfId="1832" xr:uid="{EBB4155D-3403-4136-8AEE-6AD745A80754}"/>
    <cellStyle name="Comma 2 9 2 2" xfId="2984" xr:uid="{1F927553-080A-4BDD-A342-DBB3EC2993C2}"/>
    <cellStyle name="Comma 2 9 2 2 2" xfId="4346" xr:uid="{A8BE188E-93DB-4B36-959C-3E9EF009ED7B}"/>
    <cellStyle name="Comma 2 9 2 3" xfId="3730" xr:uid="{B357683A-D598-45F0-A642-33AEFA3F96EF}"/>
    <cellStyle name="Comma 2 9 3" xfId="2627" xr:uid="{7434EF72-3EA5-4E77-A687-F3B06B0B676A}"/>
    <cellStyle name="Comma 2 9 3 2" xfId="4046" xr:uid="{0DB02D02-764E-4C3A-A7DD-6ECCFB16E192}"/>
    <cellStyle name="Comma 2 9 4" xfId="1350" xr:uid="{229DFCDD-91C5-4934-A3C0-0427461E9C64}"/>
    <cellStyle name="Comma 2 9 5" xfId="3428" xr:uid="{00AF6238-D2A5-41CC-AA73-A4AC349BD08B}"/>
    <cellStyle name="Comma 20" xfId="1681" xr:uid="{B12038B9-88EE-4774-A83C-7358622D152E}"/>
    <cellStyle name="Comma 20 2" xfId="2042" xr:uid="{394152FB-E4F8-48E1-911A-D14E9B8649DD}"/>
    <cellStyle name="Comma 20 2 2" xfId="3151" xr:uid="{A43333D8-4DFA-42EE-8ACC-CBDF4E576993}"/>
    <cellStyle name="Comma 20 2 2 2" xfId="4513" xr:uid="{0DF5393B-4EAE-410D-B0EB-BC3F265F0631}"/>
    <cellStyle name="Comma 20 2 3" xfId="3897" xr:uid="{FE1172F7-95CA-4817-A9EB-A75ACDF3D7A9}"/>
    <cellStyle name="Comma 20 3" xfId="2847" xr:uid="{1A5D3451-F04C-4178-BA72-1435060CA7DA}"/>
    <cellStyle name="Comma 20 3 2" xfId="4213" xr:uid="{664C907F-AE1B-446D-9F53-9AAACD4A50DB}"/>
    <cellStyle name="Comma 20 4" xfId="3597" xr:uid="{43226890-967B-4DE7-BADA-DE68579D187B}"/>
    <cellStyle name="Comma 21" xfId="2062" xr:uid="{2CF932EC-AB1A-46CF-ACB4-D8DE77E9EC0B}"/>
    <cellStyle name="Comma 21 2" xfId="3158" xr:uid="{6DED5774-CBB7-406E-8D0E-DB1F3A8BDDA7}"/>
    <cellStyle name="Comma 21 2 2" xfId="4514" xr:uid="{6261F0B7-148A-4D83-A72F-815F3BD9EC42}"/>
    <cellStyle name="Comma 21 3" xfId="3898" xr:uid="{C90C0A60-7DF1-438E-A9A9-DFBB20E6C292}"/>
    <cellStyle name="Comma 22" xfId="2132" xr:uid="{F1C9EE1D-6A6A-4843-B49C-70925E819530}"/>
    <cellStyle name="Comma 22 2" xfId="3204" xr:uid="{648B1A43-567C-4261-A41B-8E38BFAF7B58}"/>
    <cellStyle name="Comma 22 2 2" xfId="4521" xr:uid="{E3C8D70F-DAE3-4378-9340-71DEC29EB468}"/>
    <cellStyle name="Comma 22 3" xfId="3905" xr:uid="{36BF424B-50B5-4E8C-BC4A-8E9BEAB2C959}"/>
    <cellStyle name="Comma 23" xfId="2215" xr:uid="{71267E21-66B2-4D9F-9461-56C52E0497E7}"/>
    <cellStyle name="Comma 23 2" xfId="3206" xr:uid="{1A1AE78B-686F-49BB-B670-68252B54660E}"/>
    <cellStyle name="Comma 23 2 2" xfId="4523" xr:uid="{B71EA9C9-04F0-4CCB-A0E4-F0890DBA83A5}"/>
    <cellStyle name="Comma 23 3" xfId="3908" xr:uid="{B1C2D5C5-F869-4FDB-8580-880EB2FE16BE}"/>
    <cellStyle name="Comma 24" xfId="2481" xr:uid="{1BD49949-B628-4BEF-A586-31EFE5182761}"/>
    <cellStyle name="Comma 24 2" xfId="3916" xr:uid="{9C2058A1-4E2B-4D7A-BF65-09576F5D2E8A}"/>
    <cellStyle name="Comma 25" xfId="3235" xr:uid="{39364035-CAAB-46A6-AEDE-3225893589AB}"/>
    <cellStyle name="Comma 25 2" xfId="4528" xr:uid="{066545F4-BABC-446F-9FE6-2504A698F408}"/>
    <cellStyle name="Comma 26" xfId="4539" xr:uid="{98681A49-7F6E-4A4B-A3C1-B528F72701AA}"/>
    <cellStyle name="Comma 27" xfId="188" xr:uid="{8625FB3D-764A-45CB-AF46-902CFFE2C550}"/>
    <cellStyle name="Comma 3" xfId="18" xr:uid="{3A4C517B-21A3-4F3B-BB10-ACB440240B3F}"/>
    <cellStyle name="Comma 3 10" xfId="2493" xr:uid="{837E76A0-16C3-4F44-B9FA-BC7FB720BC85}"/>
    <cellStyle name="Comma 3 10 2" xfId="3923" xr:uid="{00344858-506C-4323-9565-721F47151BD3}"/>
    <cellStyle name="Comma 3 11" xfId="467" xr:uid="{95A1B67C-DEC5-43FC-ADC9-B52FAA1C117C}"/>
    <cellStyle name="Comma 3 12" xfId="3284" xr:uid="{EF58A88D-D3CE-48AA-9A8D-9C28D64694A4}"/>
    <cellStyle name="Comma 3 13" xfId="130" xr:uid="{1A5EFD09-8397-409E-9011-E7D7A482FEAD}"/>
    <cellStyle name="Comma 3 2" xfId="147" xr:uid="{DDEFB7FF-D87C-41A6-AEB8-C100F8354902}"/>
    <cellStyle name="Comma 3 2 2" xfId="178" xr:uid="{D2441722-4B8C-4A6A-A39D-75B8B338A526}"/>
    <cellStyle name="Comma 3 2 2 2" xfId="282" xr:uid="{0FB4CF5C-64B4-4667-97A2-AEEFF0D71097}"/>
    <cellStyle name="Comma 3 2 2 2 2" xfId="547" xr:uid="{BF700281-5B06-46AA-A938-C9DDA34FD0DD}"/>
    <cellStyle name="Comma 3 2 2 3" xfId="343" xr:uid="{75CF4F10-92F5-45A5-BBE9-5EB6752C968B}"/>
    <cellStyle name="Comma 3 2 2 3 2" xfId="1474" xr:uid="{BF885356-5EBF-4A09-AC96-727C030BA64C}"/>
    <cellStyle name="Comma 3 2 2 3 2 2" xfId="1951" xr:uid="{1F161623-BA9E-4221-9B55-40E6C3D74900}"/>
    <cellStyle name="Comma 3 2 2 3 2 2 2" xfId="3103" xr:uid="{0EA46474-2585-4AE4-9BC8-A2452050D34B}"/>
    <cellStyle name="Comma 3 2 2 3 2 2 2 2" xfId="4465" xr:uid="{4511DA2C-EC45-44CA-BD9D-CEBA14B5F560}"/>
    <cellStyle name="Comma 3 2 2 3 2 2 3" xfId="3849" xr:uid="{8AE5497D-8923-4DFE-8FDB-E5254CB91F1C}"/>
    <cellStyle name="Comma 3 2 2 3 2 3" xfId="2746" xr:uid="{6614C1BF-50EF-468C-9B1F-7CDFA85DD07C}"/>
    <cellStyle name="Comma 3 2 2 3 2 3 2" xfId="4165" xr:uid="{648007BD-A047-4D3E-B432-381139A4E0E3}"/>
    <cellStyle name="Comma 3 2 2 3 2 4" xfId="3547" xr:uid="{B1DBAE46-377B-4AF6-B4B0-18A9A6062CD3}"/>
    <cellStyle name="Comma 3 2 2 3 3" xfId="1819" xr:uid="{81A9C4C5-1595-4931-A756-AF2CE7EA75C6}"/>
    <cellStyle name="Comma 3 2 2 3 3 2" xfId="2971" xr:uid="{81A0597C-3CF2-42FF-9DBF-F0EF280D2C6E}"/>
    <cellStyle name="Comma 3 2 2 3 3 2 2" xfId="4333" xr:uid="{8A070234-7007-4F1C-8785-727FC1361E07}"/>
    <cellStyle name="Comma 3 2 2 3 3 3" xfId="3717" xr:uid="{42535652-6261-4425-8B00-333F88A832B0}"/>
    <cellStyle name="Comma 3 2 2 3 4" xfId="2614" xr:uid="{EEE849D9-25E9-46AC-8492-AC7F986F7136}"/>
    <cellStyle name="Comma 3 2 2 3 4 2" xfId="4033" xr:uid="{93694B69-F919-4C02-988B-67646031C04C}"/>
    <cellStyle name="Comma 3 2 2 3 5" xfId="1313" xr:uid="{010136D4-202A-4133-8B8C-469B12C7CC1D}"/>
    <cellStyle name="Comma 3 2 2 3 6" xfId="3415" xr:uid="{AE5C142B-85D9-4B33-BEFC-43BF6183B5E8}"/>
    <cellStyle name="Comma 3 2 2 4" xfId="407" xr:uid="{B5BCBB74-872E-4736-BC93-D50E4D570700}"/>
    <cellStyle name="Comma 3 2 2 4 2" xfId="1885" xr:uid="{1C20A863-A730-47B4-A10E-366B8A140E17}"/>
    <cellStyle name="Comma 3 2 2 4 2 2" xfId="3037" xr:uid="{4EB3A106-F468-4613-BE0C-F7F6727CFFFC}"/>
    <cellStyle name="Comma 3 2 2 4 2 2 2" xfId="4399" xr:uid="{8CEBE160-2239-45F1-BEA3-48CE63953B41}"/>
    <cellStyle name="Comma 3 2 2 4 2 3" xfId="3783" xr:uid="{AEEC8620-5A2D-46FA-85D5-0F59C480256B}"/>
    <cellStyle name="Comma 3 2 2 4 3" xfId="2680" xr:uid="{6599D158-DE79-434F-B881-9ECAFE86B867}"/>
    <cellStyle name="Comma 3 2 2 4 3 2" xfId="4099" xr:uid="{4075922E-4C58-46AC-8883-05662C1D762C}"/>
    <cellStyle name="Comma 3 2 2 4 4" xfId="1405" xr:uid="{98ED40D8-FAA3-4CE3-BDF8-C96AE1ACD81B}"/>
    <cellStyle name="Comma 3 2 2 4 5" xfId="3481" xr:uid="{289CA1A7-3014-4FD5-8211-C61D8BF8AB89}"/>
    <cellStyle name="Comma 3 2 2 5" xfId="1743" xr:uid="{74151089-79E6-437E-8C9B-B447F3FD1B57}"/>
    <cellStyle name="Comma 3 2 2 5 2" xfId="2905" xr:uid="{1ACB2AC9-6C40-4E82-A71F-4B11BF73DB7A}"/>
    <cellStyle name="Comma 3 2 2 5 2 2" xfId="4267" xr:uid="{9E4ADE7E-1E9F-41FE-BDFD-8C11C14BB25C}"/>
    <cellStyle name="Comma 3 2 2 5 3" xfId="3651" xr:uid="{DBD02E70-0F74-4D34-94B9-800EDB615757}"/>
    <cellStyle name="Comma 3 2 2 6" xfId="2537" xr:uid="{D34E0D33-245D-4567-BA58-1795839AD123}"/>
    <cellStyle name="Comma 3 2 2 6 2" xfId="3967" xr:uid="{3DC039D7-1A1A-46DB-B529-5FF9CFE6905C}"/>
    <cellStyle name="Comma 3 2 2 7" xfId="511" xr:uid="{7B970EB8-00F3-4BFF-AE74-1750E8230B1F}"/>
    <cellStyle name="Comma 3 2 2 8" xfId="3328" xr:uid="{44465CA6-E0FC-4DF5-A4AA-D124BF70E599}"/>
    <cellStyle name="Comma 3 2 3" xfId="252" xr:uid="{E008FEDC-3FF8-4C39-921F-2D93B612753B}"/>
    <cellStyle name="Comma 3 2 3 2" xfId="1444" xr:uid="{1A1BD2D6-3CB1-4789-9BE4-C22DA272268F}"/>
    <cellStyle name="Comma 3 2 3 2 2" xfId="1921" xr:uid="{157D87FC-1458-4FD7-98FE-32D6231BF8DF}"/>
    <cellStyle name="Comma 3 2 3 2 2 2" xfId="3073" xr:uid="{AF9B385A-E57E-4E1E-AA4F-907D876D0B17}"/>
    <cellStyle name="Comma 3 2 3 2 2 2 2" xfId="4435" xr:uid="{792FBA60-26A8-40CB-BF86-676007B8E7CD}"/>
    <cellStyle name="Comma 3 2 3 2 2 3" xfId="3819" xr:uid="{B39320C9-31B7-4105-8A6D-18835DB6019A}"/>
    <cellStyle name="Comma 3 2 3 2 3" xfId="2716" xr:uid="{DCCA7CA0-9F68-4095-BA25-4D922D22992C}"/>
    <cellStyle name="Comma 3 2 3 2 3 2" xfId="4135" xr:uid="{C7BD7ED9-54FE-47AE-B917-5DBC5C6D0690}"/>
    <cellStyle name="Comma 3 2 3 2 4" xfId="3517" xr:uid="{9BB2B530-7966-4160-A6DE-13E97407C9DF}"/>
    <cellStyle name="Comma 3 2 3 3" xfId="1789" xr:uid="{991C945D-3A55-418C-80FE-AC612050FE95}"/>
    <cellStyle name="Comma 3 2 3 3 2" xfId="2941" xr:uid="{4DD9E161-C3D7-458C-9A0E-D817918825CF}"/>
    <cellStyle name="Comma 3 2 3 3 2 2" xfId="4303" xr:uid="{E93F0BD9-9CE6-4B64-BB2C-88553951FA02}"/>
    <cellStyle name="Comma 3 2 3 3 3" xfId="3687" xr:uid="{3DAB87CA-703E-4DE2-8871-CB36991EA2CD}"/>
    <cellStyle name="Comma 3 2 3 4" xfId="2584" xr:uid="{2715C56A-7FC6-4202-A7FE-D9391CCE7C38}"/>
    <cellStyle name="Comma 3 2 3 4 2" xfId="4003" xr:uid="{268ABE92-AB2A-4CDA-B7FC-ED8F0A32AFB8}"/>
    <cellStyle name="Comma 3 2 3 5" xfId="1283" xr:uid="{09751FF4-ECB7-45BE-BFF9-5334B00B0835}"/>
    <cellStyle name="Comma 3 2 3 6" xfId="3385" xr:uid="{85B29F67-01E6-4A2E-A2D1-3002E3180A51}"/>
    <cellStyle name="Comma 3 2 4" xfId="313" xr:uid="{DA69626D-11C2-4970-8C3B-8167E10091D9}"/>
    <cellStyle name="Comma 3 2 4 2" xfId="1855" xr:uid="{6E0F3E6F-FA90-4A4C-941E-808922706A6F}"/>
    <cellStyle name="Comma 3 2 4 2 2" xfId="3007" xr:uid="{C86C078F-892D-4DAD-9B5C-7DE2D50ECC9E}"/>
    <cellStyle name="Comma 3 2 4 2 2 2" xfId="4369" xr:uid="{D285A65E-216B-46E0-B541-CFA42B1D4CC4}"/>
    <cellStyle name="Comma 3 2 4 2 3" xfId="3753" xr:uid="{1D067218-2DAC-4D05-9613-DB18A0D07A05}"/>
    <cellStyle name="Comma 3 2 4 3" xfId="2650" xr:uid="{2EE889DD-9EEE-4045-BC96-60801D2D8ACA}"/>
    <cellStyle name="Comma 3 2 4 3 2" xfId="4069" xr:uid="{23EE441C-F3B7-4B54-9DDF-E0666C2018D1}"/>
    <cellStyle name="Comma 3 2 4 4" xfId="1375" xr:uid="{9BE08D1C-48D3-48F0-AA1E-D34544EC0D77}"/>
    <cellStyle name="Comma 3 2 4 5" xfId="3451" xr:uid="{C3017379-EB81-4CDF-B786-98E092AA4734}"/>
    <cellStyle name="Comma 3 2 5" xfId="377" xr:uid="{DE39D949-FD64-4AC1-9461-7D0FD42C540A}"/>
    <cellStyle name="Comma 3 2 5 2" xfId="2875" xr:uid="{8A1A7AA3-82B0-4EAD-B679-094A0D3F0CE8}"/>
    <cellStyle name="Comma 3 2 5 2 2" xfId="4237" xr:uid="{3FA74A31-FD97-4C70-929D-BA09528D0341}"/>
    <cellStyle name="Comma 3 2 5 3" xfId="1713" xr:uid="{723C00FD-6BBB-486A-8F9A-BCD80C351D6C}"/>
    <cellStyle name="Comma 3 2 5 4" xfId="3621" xr:uid="{DAAC4F06-F05F-4A18-AE20-B307D4434CBC}"/>
    <cellStyle name="Comma 3 2 6" xfId="2507" xr:uid="{09BE018F-1780-4B02-835A-105D7EC02EF5}"/>
    <cellStyle name="Comma 3 2 6 2" xfId="3937" xr:uid="{DD9F99D1-5F87-4310-92D4-F4DD4BB04BD6}"/>
    <cellStyle name="Comma 3 2 7" xfId="481" xr:uid="{F60C8E68-9318-4312-951C-6D80E4A8FCF1}"/>
    <cellStyle name="Comma 3 2 8" xfId="3298" xr:uid="{F5CE3A84-E0AE-4AA6-B12C-9E2541A448D8}"/>
    <cellStyle name="Comma 3 3" xfId="164" xr:uid="{839C7A90-F48E-4B27-B359-CE62C9C08A27}"/>
    <cellStyle name="Comma 3 3 2" xfId="268" xr:uid="{AE3F896E-E411-4D1C-B456-A14C22E031DD}"/>
    <cellStyle name="Comma 3 3 2 2" xfId="1460" xr:uid="{80356232-5BA4-4530-9D54-5D85A747CAC2}"/>
    <cellStyle name="Comma 3 3 2 2 2" xfId="1937" xr:uid="{E631F52D-5848-4628-9643-6EB8F29884BC}"/>
    <cellStyle name="Comma 3 3 2 2 2 2" xfId="3089" xr:uid="{2FFC9501-00E6-4D51-ADEC-4E1084027447}"/>
    <cellStyle name="Comma 3 3 2 2 2 2 2" xfId="4451" xr:uid="{AB564822-5393-40CC-9792-050436C27FB7}"/>
    <cellStyle name="Comma 3 3 2 2 2 3" xfId="3835" xr:uid="{D97E6DEE-E217-4C19-AFF3-15BA79DBAFC1}"/>
    <cellStyle name="Comma 3 3 2 2 3" xfId="2732" xr:uid="{E8BA42F8-ED07-4D78-82DD-1FDFF235326C}"/>
    <cellStyle name="Comma 3 3 2 2 3 2" xfId="4151" xr:uid="{C0F26CEB-BFDD-447E-BAF8-D07D7C069230}"/>
    <cellStyle name="Comma 3 3 2 2 4" xfId="3533" xr:uid="{15E94F86-BBCB-478F-AA14-1E58E11E129A}"/>
    <cellStyle name="Comma 3 3 2 3" xfId="1805" xr:uid="{45420535-BE83-482F-B031-BC55FBCC70D3}"/>
    <cellStyle name="Comma 3 3 2 3 2" xfId="2957" xr:uid="{41FEE917-4C01-4143-96F4-F869957000FD}"/>
    <cellStyle name="Comma 3 3 2 3 2 2" xfId="4319" xr:uid="{6E40598D-E7F1-4DA9-B2CA-44DEF6133125}"/>
    <cellStyle name="Comma 3 3 2 3 3" xfId="3703" xr:uid="{33B4365D-FAF0-4244-8C6B-4660D6684F24}"/>
    <cellStyle name="Comma 3 3 2 4" xfId="2600" xr:uid="{9419F45A-063D-4FC7-A03F-B42559B2FF67}"/>
    <cellStyle name="Comma 3 3 2 4 2" xfId="4019" xr:uid="{234C998B-708C-4721-B502-819D27111539}"/>
    <cellStyle name="Comma 3 3 2 5" xfId="1299" xr:uid="{232D5B14-D478-4E10-B1C5-B653FD2766C3}"/>
    <cellStyle name="Comma 3 3 2 6" xfId="3401" xr:uid="{A07967BE-220A-4B8D-8B0B-A00F69E0150C}"/>
    <cellStyle name="Comma 3 3 3" xfId="329" xr:uid="{C62BE7C8-6FA7-4676-AE4A-4562863571B3}"/>
    <cellStyle name="Comma 3 3 3 2" xfId="1871" xr:uid="{BE29AFF0-DEAF-4DE8-A83B-E8448A36D78B}"/>
    <cellStyle name="Comma 3 3 3 2 2" xfId="3023" xr:uid="{9169C998-0AF2-446F-8875-BACAD3622B1D}"/>
    <cellStyle name="Comma 3 3 3 2 2 2" xfId="4385" xr:uid="{C146E49C-8E63-4AED-BB86-F95B3AEC459F}"/>
    <cellStyle name="Comma 3 3 3 2 3" xfId="3769" xr:uid="{91DA69E0-8388-4CF7-BF78-6953C30B27BE}"/>
    <cellStyle name="Comma 3 3 3 3" xfId="2666" xr:uid="{C44DA866-BBAF-4A15-84A6-ADEBE2D82A5B}"/>
    <cellStyle name="Comma 3 3 3 3 2" xfId="4085" xr:uid="{2BBF9D38-1B22-48A4-9F2D-5DC77CC96307}"/>
    <cellStyle name="Comma 3 3 3 4" xfId="1391" xr:uid="{417453D8-A986-460A-A9EC-CC3D55D7A0EE}"/>
    <cellStyle name="Comma 3 3 3 5" xfId="3467" xr:uid="{17ADB4E2-5672-4372-B399-958E5611FBCF}"/>
    <cellStyle name="Comma 3 3 4" xfId="393" xr:uid="{3EF9791F-DD7B-43AA-A5A7-ECEC955950AB}"/>
    <cellStyle name="Comma 3 3 4 2" xfId="2891" xr:uid="{D2F60E9C-3A3B-49C6-9576-5F01FC14DC20}"/>
    <cellStyle name="Comma 3 3 4 2 2" xfId="4253" xr:uid="{94B496EB-5704-4F0C-9191-619F3DCB2A6A}"/>
    <cellStyle name="Comma 3 3 4 3" xfId="1729" xr:uid="{05D09C09-FEF3-44D1-A0CD-F3B60EA9EF0B}"/>
    <cellStyle name="Comma 3 3 4 4" xfId="3637" xr:uid="{369CEFDE-54D2-42A3-BBC1-3CC256A3B001}"/>
    <cellStyle name="Comma 3 3 5" xfId="2523" xr:uid="{883C6CC7-8A28-4E37-B6D8-F20002CBEC3A}"/>
    <cellStyle name="Comma 3 3 5 2" xfId="3953" xr:uid="{7CB9C14D-6D24-4463-81DC-AD748F1472CF}"/>
    <cellStyle name="Comma 3 3 6" xfId="497" xr:uid="{E066EAF9-7F0A-4E1B-A0A9-C8E736CED0C9}"/>
    <cellStyle name="Comma 3 3 7" xfId="3314" xr:uid="{598B24EC-6C3A-40FE-833B-01E5E9041DB1}"/>
    <cellStyle name="Comma 3 4" xfId="238" xr:uid="{BC7A76D5-645C-4A6C-8F9A-B29B9D24E147}"/>
    <cellStyle name="Comma 3 4 2" xfId="532" xr:uid="{7564B54D-21DD-40AD-9DD8-FBE775A0AF9D}"/>
    <cellStyle name="Comma 3 5" xfId="299" xr:uid="{5CD2521F-D75E-44D9-9586-74B209DF97BD}"/>
    <cellStyle name="Comma 3 5 2" xfId="1430" xr:uid="{19E9B4F9-3722-4426-B111-5942A44D13F3}"/>
    <cellStyle name="Comma 3 5 2 2" xfId="1907" xr:uid="{0737D8CE-8DAB-4956-8F88-9D94AA34D80D}"/>
    <cellStyle name="Comma 3 5 2 2 2" xfId="3059" xr:uid="{B6BA537F-C12E-4BC7-97F8-1277137BAB05}"/>
    <cellStyle name="Comma 3 5 2 2 2 2" xfId="4421" xr:uid="{3EB1A1E8-0539-475B-8261-52F4EA0D88EC}"/>
    <cellStyle name="Comma 3 5 2 2 3" xfId="3805" xr:uid="{0764F86C-09E7-4155-AC02-C7927200989F}"/>
    <cellStyle name="Comma 3 5 2 3" xfId="2702" xr:uid="{1D320118-1D42-4D86-A1A8-4A373ED6346D}"/>
    <cellStyle name="Comma 3 5 2 3 2" xfId="4121" xr:uid="{C1B65A64-7801-4EA7-991B-7964D01A476C}"/>
    <cellStyle name="Comma 3 5 2 4" xfId="3503" xr:uid="{2E22D6DF-C493-4E09-8107-6740BF143FE2}"/>
    <cellStyle name="Comma 3 5 3" xfId="1775" xr:uid="{6484D7C1-1D3C-4A57-8109-6527FC4D8367}"/>
    <cellStyle name="Comma 3 5 3 2" xfId="2927" xr:uid="{873EA6BC-5874-4D7F-96E2-0DB97F548ACE}"/>
    <cellStyle name="Comma 3 5 3 2 2" xfId="4289" xr:uid="{79C449DF-D6F1-4900-B081-A7293A7C6189}"/>
    <cellStyle name="Comma 3 5 3 3" xfId="3673" xr:uid="{2D0A64DA-709D-4AC1-B259-94BFD7ADE0B2}"/>
    <cellStyle name="Comma 3 5 4" xfId="2570" xr:uid="{E8B13CE1-8C6F-40C4-9C4F-B1642EABC536}"/>
    <cellStyle name="Comma 3 5 4 2" xfId="3989" xr:uid="{52F00AF5-0B77-4E3F-9491-0A1481958FB7}"/>
    <cellStyle name="Comma 3 5 5" xfId="1269" xr:uid="{63A4B7F9-C255-4C32-AA74-E3162D2054ED}"/>
    <cellStyle name="Comma 3 5 6" xfId="3371" xr:uid="{EB404167-7374-4360-B2A7-2EA44926183F}"/>
    <cellStyle name="Comma 3 6" xfId="363" xr:uid="{0F1FDE4D-A871-48CA-8E93-75BC5D21D68D}"/>
    <cellStyle name="Comma 3 6 2" xfId="1841" xr:uid="{38AAF13C-8E1A-4D10-9C10-DA8F7BBE6BC3}"/>
    <cellStyle name="Comma 3 6 2 2" xfId="2993" xr:uid="{970CFDE9-CEF0-4311-BE90-829D11F58DEF}"/>
    <cellStyle name="Comma 3 6 2 2 2" xfId="4355" xr:uid="{DFEF2ED8-0B89-4997-B16D-6535FE3CBE06}"/>
    <cellStyle name="Comma 3 6 2 3" xfId="3739" xr:uid="{560C321D-B3EB-4A07-A1C9-7CA12AFC6950}"/>
    <cellStyle name="Comma 3 6 3" xfId="2636" xr:uid="{36601DEB-F5CE-44A5-A086-FE758B52E7E4}"/>
    <cellStyle name="Comma 3 6 3 2" xfId="4055" xr:uid="{87452309-D9C3-446E-810B-C3FBC594DE79}"/>
    <cellStyle name="Comma 3 6 4" xfId="1361" xr:uid="{9AC14EA2-9CFF-43D5-8EAF-2CCC6D4B3E10}"/>
    <cellStyle name="Comma 3 6 5" xfId="3437" xr:uid="{88DC7D6B-CEF2-468C-A5DB-1829CFF3BE53}"/>
    <cellStyle name="Comma 3 7" xfId="1524" xr:uid="{0DE803BF-05CD-423D-9933-B38484091678}"/>
    <cellStyle name="Comma 3 7 2" xfId="1986" xr:uid="{DCF76FC9-94CD-4059-AAED-29E7420FB526}"/>
    <cellStyle name="Comma 3 7 2 2" xfId="3127" xr:uid="{39F89AD7-2997-4EAB-9D06-232E1497A259}"/>
    <cellStyle name="Comma 3 7 2 2 2" xfId="4489" xr:uid="{ED06D804-D4C9-44FC-ADA3-89789B0F48FB}"/>
    <cellStyle name="Comma 3 7 2 3" xfId="3873" xr:uid="{D34CF6D4-81F6-4FA0-885B-B0EAF08B22B3}"/>
    <cellStyle name="Comma 3 7 3" xfId="2774" xr:uid="{FDDFC21C-8FAD-46D8-A2BE-8C4716EEFF10}"/>
    <cellStyle name="Comma 3 7 3 2" xfId="4189" xr:uid="{0964F96B-02E0-4F95-93F6-60BE4EB3BBB1}"/>
    <cellStyle name="Comma 3 7 4" xfId="3571" xr:uid="{16905558-7C34-4D49-94C3-7D6745D40B79}"/>
    <cellStyle name="Comma 3 8" xfId="1699" xr:uid="{684C745F-767F-4EFD-A9B9-8954703923D9}"/>
    <cellStyle name="Comma 3 8 2" xfId="2861" xr:uid="{2BF92F8F-00DB-41AD-917F-6C210129A8B7}"/>
    <cellStyle name="Comma 3 8 2 2" xfId="4223" xr:uid="{F86E7C98-AA51-4A57-977C-C4F84F197139}"/>
    <cellStyle name="Comma 3 8 3" xfId="3607" xr:uid="{E04581B9-109C-49A7-B346-B3134DF04C72}"/>
    <cellStyle name="Comma 3 9" xfId="2211" xr:uid="{EF69F6A9-0A98-46BA-A1AE-37B1AF14ACC5}"/>
    <cellStyle name="Comma 4" xfId="140" xr:uid="{6B8C8A4B-178C-427A-8A2F-758904BDA9AA}"/>
    <cellStyle name="Comma 4 10" xfId="3291" xr:uid="{C94A58EF-A90E-4E8C-9D81-8288AD942DC6}"/>
    <cellStyle name="Comma 4 2" xfId="171" xr:uid="{72268DBA-B909-46CC-86A2-DAB98F2AEB56}"/>
    <cellStyle name="Comma 4 2 2" xfId="275" xr:uid="{BFB44C89-E1C5-47BB-A9E3-B0A05B4DB255}"/>
    <cellStyle name="Comma 4 2 2 2" xfId="1467" xr:uid="{0EA511D2-394F-42BC-966D-C4E2D9B368E8}"/>
    <cellStyle name="Comma 4 2 2 2 2" xfId="1944" xr:uid="{9F39D016-C928-4ACA-A76A-36BBF619EACD}"/>
    <cellStyle name="Comma 4 2 2 2 2 2" xfId="3096" xr:uid="{5E048E78-177F-41D5-9F71-4D9EADD88842}"/>
    <cellStyle name="Comma 4 2 2 2 2 2 2" xfId="4458" xr:uid="{D6EC55E1-617D-42A8-B023-6D38FEDE1E40}"/>
    <cellStyle name="Comma 4 2 2 2 2 3" xfId="3842" xr:uid="{473A7A61-2E4C-4F00-B410-AFFAEEB256C9}"/>
    <cellStyle name="Comma 4 2 2 2 3" xfId="2739" xr:uid="{7FEB0F03-92C7-4D01-835B-D09E93C0F42A}"/>
    <cellStyle name="Comma 4 2 2 2 3 2" xfId="4158" xr:uid="{32CDC9BF-CAC7-4EFC-99BC-84137C651DEC}"/>
    <cellStyle name="Comma 4 2 2 2 4" xfId="3540" xr:uid="{CCBF92F6-93F9-4BD4-85BE-356089C06441}"/>
    <cellStyle name="Comma 4 2 2 3" xfId="1812" xr:uid="{A6C112CC-B923-4EA6-BEB1-8F2A03A547D0}"/>
    <cellStyle name="Comma 4 2 2 3 2" xfId="2964" xr:uid="{F75288AE-825F-4477-92B8-EAC1E8651EC6}"/>
    <cellStyle name="Comma 4 2 2 3 2 2" xfId="4326" xr:uid="{833311C7-16EA-4B76-850E-0F270F5CA046}"/>
    <cellStyle name="Comma 4 2 2 3 3" xfId="3710" xr:uid="{698DF5FF-AB1B-46F9-9D84-2EB479106043}"/>
    <cellStyle name="Comma 4 2 2 4" xfId="2607" xr:uid="{93C0E688-7A29-49FA-9224-BFFD4C5E35C4}"/>
    <cellStyle name="Comma 4 2 2 4 2" xfId="4026" xr:uid="{80DCDC38-CD6F-4A14-B644-0259F925DB4E}"/>
    <cellStyle name="Comma 4 2 2 5" xfId="1306" xr:uid="{891E7D61-2F42-422C-B72C-579F5BB88708}"/>
    <cellStyle name="Comma 4 2 2 6" xfId="3408" xr:uid="{BC3A260D-AAFB-40DA-AA7C-2D0472012AA7}"/>
    <cellStyle name="Comma 4 2 3" xfId="336" xr:uid="{02BD9B71-1871-4F10-97D3-9DBF1CF6B157}"/>
    <cellStyle name="Comma 4 2 3 2" xfId="1878" xr:uid="{EC9A31B2-B461-410B-B5B7-4083EDA62FF0}"/>
    <cellStyle name="Comma 4 2 3 2 2" xfId="3030" xr:uid="{C04E9B56-0CF4-4DD3-8823-BDADA5CBAB36}"/>
    <cellStyle name="Comma 4 2 3 2 2 2" xfId="4392" xr:uid="{E58FC7F5-6D42-4847-9303-7923061DF3C9}"/>
    <cellStyle name="Comma 4 2 3 2 3" xfId="3776" xr:uid="{E9AABB87-A9ED-4EF7-AACE-047ECF823B44}"/>
    <cellStyle name="Comma 4 2 3 3" xfId="2673" xr:uid="{EC10A8BA-B0EE-4035-9994-87F7815B058D}"/>
    <cellStyle name="Comma 4 2 3 3 2" xfId="4092" xr:uid="{F35999CF-2144-4A93-A66A-3BF2D36A261B}"/>
    <cellStyle name="Comma 4 2 3 4" xfId="1398" xr:uid="{56DD6F30-F5E1-4F49-9A2F-F9DDB559333F}"/>
    <cellStyle name="Comma 4 2 3 5" xfId="3474" xr:uid="{E774A7AF-BF8B-4F1E-9D67-037358491B3D}"/>
    <cellStyle name="Comma 4 2 4" xfId="400" xr:uid="{D160D766-C566-4C7C-92E3-E31EACF5D274}"/>
    <cellStyle name="Comma 4 2 4 2" xfId="2898" xr:uid="{57DA4414-DF5A-4895-B115-0BB498C8E62E}"/>
    <cellStyle name="Comma 4 2 4 2 2" xfId="4260" xr:uid="{F826ED92-6335-40F6-B822-CF6DBE125A2E}"/>
    <cellStyle name="Comma 4 2 4 3" xfId="1736" xr:uid="{34D8632B-9B37-4E85-93D2-640ACB38C3BD}"/>
    <cellStyle name="Comma 4 2 4 4" xfId="3644" xr:uid="{0F6ADCF7-B642-4CC0-849D-CEA42CB1C0BD}"/>
    <cellStyle name="Comma 4 2 5" xfId="2530" xr:uid="{0F56AFF7-9090-42CF-9EA6-0D0EEE958B29}"/>
    <cellStyle name="Comma 4 2 5 2" xfId="3960" xr:uid="{C0A8B739-D73A-4E82-A419-C8F513F68639}"/>
    <cellStyle name="Comma 4 2 6" xfId="504" xr:uid="{8DE2B841-71F8-4186-B817-7201B332C287}"/>
    <cellStyle name="Comma 4 2 7" xfId="3321" xr:uid="{B8B02934-AD3B-4687-A570-13731868FE08}"/>
    <cellStyle name="Comma 4 3" xfId="245" xr:uid="{9C2C6151-78DC-4128-A6A6-605EFC762845}"/>
    <cellStyle name="Comma 4 3 2" xfId="538" xr:uid="{9ECD01F8-61E9-491D-BF2F-4498517E9285}"/>
    <cellStyle name="Comma 4 4" xfId="306" xr:uid="{E840CEC3-53F4-4280-B0F7-3EC4CD0689AF}"/>
    <cellStyle name="Comma 4 4 2" xfId="1437" xr:uid="{417355AA-1A6A-41B0-A6DB-7526D0B23704}"/>
    <cellStyle name="Comma 4 4 2 2" xfId="1914" xr:uid="{B36ACE29-B339-4A63-976C-3A0895637C7E}"/>
    <cellStyle name="Comma 4 4 2 2 2" xfId="3066" xr:uid="{EF96E20E-0268-4904-AC07-4B61D7E65341}"/>
    <cellStyle name="Comma 4 4 2 2 2 2" xfId="4428" xr:uid="{D584076D-7F52-407C-A506-F0A7B669DEAC}"/>
    <cellStyle name="Comma 4 4 2 2 3" xfId="3812" xr:uid="{4FDB56A1-E548-42B8-93C0-7E68A77A42E4}"/>
    <cellStyle name="Comma 4 4 2 3" xfId="2709" xr:uid="{7AA49AA4-E460-409C-AF22-13E7AF4ED25E}"/>
    <cellStyle name="Comma 4 4 2 3 2" xfId="4128" xr:uid="{576E8B86-98D4-41B8-AE7F-6D714BA56E0B}"/>
    <cellStyle name="Comma 4 4 2 4" xfId="3510" xr:uid="{1B4DFBB3-4C75-40A5-84B8-D06ED0680BE6}"/>
    <cellStyle name="Comma 4 4 3" xfId="1782" xr:uid="{C4080720-DAF5-4205-B6AE-AC9A26651052}"/>
    <cellStyle name="Comma 4 4 3 2" xfId="2934" xr:uid="{A57F279E-328B-4436-8668-03B72CA96FCA}"/>
    <cellStyle name="Comma 4 4 3 2 2" xfId="4296" xr:uid="{E931BC1B-46D4-46FE-BD47-A10E130DD5E4}"/>
    <cellStyle name="Comma 4 4 3 3" xfId="3680" xr:uid="{FFC8BD3D-A511-4BA2-936C-49586906AACD}"/>
    <cellStyle name="Comma 4 4 4" xfId="2577" xr:uid="{0CDADF11-1D88-420E-93F4-4C3FE81A1BC8}"/>
    <cellStyle name="Comma 4 4 4 2" xfId="3996" xr:uid="{4BFCE4F8-86CD-44FD-91DB-54DBC43EC25E}"/>
    <cellStyle name="Comma 4 4 5" xfId="1276" xr:uid="{CABECBE1-3862-408B-9221-1DCC21C7C55C}"/>
    <cellStyle name="Comma 4 4 6" xfId="3378" xr:uid="{DA56F016-04B9-4EDD-8DB4-85A32E145BB2}"/>
    <cellStyle name="Comma 4 5" xfId="370" xr:uid="{2F1D0151-5397-4DF7-9CEC-8539E6043BDE}"/>
    <cellStyle name="Comma 4 5 2" xfId="1848" xr:uid="{752DC339-839A-47A4-BFC6-2FC14E532B9D}"/>
    <cellStyle name="Comma 4 5 2 2" xfId="3000" xr:uid="{30A1A72F-01C1-4B7A-A7D9-B0266301BC76}"/>
    <cellStyle name="Comma 4 5 2 2 2" xfId="4362" xr:uid="{EE534914-D59F-4FFA-B0FE-40177609C914}"/>
    <cellStyle name="Comma 4 5 2 3" xfId="3746" xr:uid="{A4CC376D-1F3D-44E5-BD5C-5B16887922C3}"/>
    <cellStyle name="Comma 4 5 3" xfId="2643" xr:uid="{DA840D8A-A2AE-4C7D-9466-8B945D75AF71}"/>
    <cellStyle name="Comma 4 5 3 2" xfId="4062" xr:uid="{759D0CDC-838E-4FD9-BCAF-223CF740071C}"/>
    <cellStyle name="Comma 4 5 4" xfId="1368" xr:uid="{771FF779-578D-4A3E-8825-9F867F166BE2}"/>
    <cellStyle name="Comma 4 5 5" xfId="3444" xr:uid="{B19EEAC6-5443-41E5-90A2-E0271AE5D4F3}"/>
    <cellStyle name="Comma 4 6" xfId="1531" xr:uid="{D5DFCC18-D7D6-4ACE-AF7F-8FF1CA15E4F8}"/>
    <cellStyle name="Comma 4 6 2" xfId="1993" xr:uid="{E8A88F3A-4F2F-4E3E-901B-AA68E1D0C8FF}"/>
    <cellStyle name="Comma 4 6 2 2" xfId="3134" xr:uid="{6E7443C3-A04C-4D6C-8B8D-981E032C60FC}"/>
    <cellStyle name="Comma 4 6 2 2 2" xfId="4496" xr:uid="{7E02EC61-9BF9-4B46-840F-A648F26444A4}"/>
    <cellStyle name="Comma 4 6 2 3" xfId="3880" xr:uid="{4EE2B5E8-A5DA-4D5B-9C7B-4EA95A0566D2}"/>
    <cellStyle name="Comma 4 6 3" xfId="2781" xr:uid="{265793F0-FC6E-4315-AC7F-F4F3B5D0F54C}"/>
    <cellStyle name="Comma 4 6 3 2" xfId="4196" xr:uid="{5E0C7344-6B10-4A86-A18D-063E973081B6}"/>
    <cellStyle name="Comma 4 6 4" xfId="3578" xr:uid="{A5DB2C64-4CAA-4082-824F-2470CD6B7F98}"/>
    <cellStyle name="Comma 4 7" xfId="1706" xr:uid="{88745B06-FF28-4420-ABC7-6A292B43660C}"/>
    <cellStyle name="Comma 4 7 2" xfId="2868" xr:uid="{82F302A3-B2C2-4CE0-BF3D-D46802BF19A0}"/>
    <cellStyle name="Comma 4 7 2 2" xfId="4230" xr:uid="{1A21578C-4F46-4BEF-A85A-5F4C95F95E90}"/>
    <cellStyle name="Comma 4 7 3" xfId="3614" xr:uid="{DBBB435D-10C7-4800-B217-6FCF4E39F249}"/>
    <cellStyle name="Comma 4 8" xfId="2500" xr:uid="{13241AC0-46A9-4E31-A93B-24267F6F49C2}"/>
    <cellStyle name="Comma 4 8 2" xfId="3930" xr:uid="{4F7197D4-6364-4A21-B4B3-9D50DB745757}"/>
    <cellStyle name="Comma 4 9" xfId="474" xr:uid="{299339E7-8B52-4781-AA6B-813BCF638D16}"/>
    <cellStyle name="Comma 5" xfId="16" xr:uid="{563A5533-E979-422B-9095-D0F89D783FB5}"/>
    <cellStyle name="Comma 5 10" xfId="153" xr:uid="{0E935D44-F216-439D-872A-C2BE09C1EC6F}"/>
    <cellStyle name="Comma 5 2" xfId="154" xr:uid="{96CA6166-C0D7-41B6-9E04-D354022FDCB3}"/>
    <cellStyle name="Comma 5 2 2" xfId="258" xr:uid="{FAD5ED0C-04B3-4D72-B9EF-72EB0DA4EE31}"/>
    <cellStyle name="Comma 5 2 2 2" xfId="1100" xr:uid="{4AB4C4DC-185D-4D8E-96BF-78F97383B883}"/>
    <cellStyle name="Comma 5 2 2 2 2" xfId="1105" xr:uid="{266E1147-5343-4887-A946-A7E0110B9BC4}"/>
    <cellStyle name="Comma 5 2 2 2 2 2" xfId="1109" xr:uid="{BA6C02C5-2628-4690-86BE-7BA379DDFB0C}"/>
    <cellStyle name="Comma 5 2 2 2 2 2 2" xfId="1114" xr:uid="{187060BE-4901-43B3-B3D5-C7D5934DDA0A}"/>
    <cellStyle name="Comma 5 2 2 2 2 2 2 2" xfId="524" xr:uid="{9884DB72-A8B8-4131-98EF-0E27D89796B0}"/>
    <cellStyle name="Comma 5 2 2 3" xfId="1092" xr:uid="{05BC91AC-BC2F-4B96-95C0-068197EB52B1}"/>
    <cellStyle name="Comma 5 2 3" xfId="319" xr:uid="{3F91A7A5-2A47-4D2A-BAC5-12CBA8A14D11}"/>
    <cellStyle name="Comma 5 2 3 2" xfId="1088" xr:uid="{044F41F2-57CD-49D8-8FCE-9E24E0809E79}"/>
    <cellStyle name="Comma 5 2 4" xfId="383" xr:uid="{83780BBF-4B34-4916-9938-FEA6185EA390}"/>
    <cellStyle name="Comma 5 2 4 2" xfId="1450" xr:uid="{79DC6A52-23B0-4082-949C-88C6DE322755}"/>
    <cellStyle name="Comma 5 2 4 2 2" xfId="1927" xr:uid="{06A8E015-780B-4768-8E30-493D82D9B686}"/>
    <cellStyle name="Comma 5 2 4 2 2 2" xfId="3079" xr:uid="{353AC84D-28FC-42CE-871E-07306A33449D}"/>
    <cellStyle name="Comma 5 2 4 2 2 2 2" xfId="4441" xr:uid="{7FB812A6-46A3-4566-8B62-784346A7AAF1}"/>
    <cellStyle name="Comma 5 2 4 2 2 3" xfId="3825" xr:uid="{117FC7F4-BB7F-4229-A07F-89FFC6B9AC89}"/>
    <cellStyle name="Comma 5 2 4 2 3" xfId="2722" xr:uid="{F68CBD92-8873-4A91-AFC8-C94D2EBB4CBA}"/>
    <cellStyle name="Comma 5 2 4 2 3 2" xfId="4141" xr:uid="{34AEF6E2-DB9C-4D9A-8616-FC06286DF217}"/>
    <cellStyle name="Comma 5 2 4 2 4" xfId="3523" xr:uid="{D6836C80-940C-459C-880B-EA9C76182C91}"/>
    <cellStyle name="Comma 5 2 4 3" xfId="1795" xr:uid="{FEBF1803-EBBA-459B-BDE1-28CC86DFABAD}"/>
    <cellStyle name="Comma 5 2 4 3 2" xfId="2947" xr:uid="{DCC5C396-90BA-4687-AF2F-E1E54BB7E804}"/>
    <cellStyle name="Comma 5 2 4 3 2 2" xfId="4309" xr:uid="{205FADE8-24AF-4296-8E06-3CE7FE97BD2A}"/>
    <cellStyle name="Comma 5 2 4 3 3" xfId="3693" xr:uid="{4BF4D444-F6D9-482D-9AF8-526ED472167F}"/>
    <cellStyle name="Comma 5 2 4 4" xfId="2590" xr:uid="{D87FAA90-A8C8-4BAD-9C4C-002B78F8B5B0}"/>
    <cellStyle name="Comma 5 2 4 4 2" xfId="4009" xr:uid="{6DD702DB-0AC2-4255-947E-F38C0A89B6C5}"/>
    <cellStyle name="Comma 5 2 4 5" xfId="1289" xr:uid="{0C508F86-3181-4A14-B6CF-3FCE932F8FD2}"/>
    <cellStyle name="Comma 5 2 4 6" xfId="3391" xr:uid="{4819EB05-8C97-4100-812C-0BECB36B1418}"/>
    <cellStyle name="Comma 5 2 5" xfId="1381" xr:uid="{3D80AD89-ECC8-4E66-849A-D82BD9D44695}"/>
    <cellStyle name="Comma 5 2 5 2" xfId="1861" xr:uid="{FA1E925D-0008-402A-BA30-BF397C15FDD3}"/>
    <cellStyle name="Comma 5 2 5 2 2" xfId="3013" xr:uid="{78713B1E-0B3E-4F21-8900-95B8F229C4BE}"/>
    <cellStyle name="Comma 5 2 5 2 2 2" xfId="4375" xr:uid="{6EA585E5-EF3F-461C-ACA0-254F01FB87C3}"/>
    <cellStyle name="Comma 5 2 5 2 3" xfId="3759" xr:uid="{20A8229D-A458-4604-B82E-1CF875BD570A}"/>
    <cellStyle name="Comma 5 2 5 3" xfId="2656" xr:uid="{90C6659D-76EA-42F6-A523-4A69089F9112}"/>
    <cellStyle name="Comma 5 2 5 3 2" xfId="4075" xr:uid="{3FC4A99E-474A-4233-B0F0-7C52EF7C45BB}"/>
    <cellStyle name="Comma 5 2 5 4" xfId="3457" xr:uid="{E29A6F80-DC5C-4AE6-9DF2-94824408F1F8}"/>
    <cellStyle name="Comma 5 2 6" xfId="1719" xr:uid="{A3E796FF-B47B-49E1-83CE-CC6F38C8ED69}"/>
    <cellStyle name="Comma 5 2 6 2" xfId="2881" xr:uid="{4CBDE468-0636-46E5-A274-33717654702C}"/>
    <cellStyle name="Comma 5 2 6 2 2" xfId="4243" xr:uid="{7DE8821D-A008-4988-ABE7-250408A29B40}"/>
    <cellStyle name="Comma 5 2 6 3" xfId="3627" xr:uid="{72704B2A-93EB-4355-AFCE-01BB9C72290C}"/>
    <cellStyle name="Comma 5 2 7" xfId="2513" xr:uid="{3F07A45E-F479-4335-B499-19F509B25ADE}"/>
    <cellStyle name="Comma 5 2 7 2" xfId="3943" xr:uid="{3FAA4BB1-3BA0-4BEB-834F-5775EA5B7565}"/>
    <cellStyle name="Comma 5 2 8" xfId="487" xr:uid="{5CC4A18C-EE72-4078-A062-7BB4E67224A2}"/>
    <cellStyle name="Comma 5 2 9" xfId="3304" xr:uid="{5611F8CB-0FF4-4F62-98B2-1200D0A787F6}"/>
    <cellStyle name="Comma 5 3" xfId="257" xr:uid="{C8408514-672F-4822-93D3-76EAD57180B6}"/>
    <cellStyle name="Comma 5 3 2" xfId="1081" xr:uid="{2595751F-98D6-4996-9DBD-6B03AE371CA4}"/>
    <cellStyle name="Comma 5 4" xfId="318" xr:uid="{CF71D554-3A30-4BB5-AC1E-065295F5B652}"/>
    <cellStyle name="Comma 5 4 2" xfId="1449" xr:uid="{C53FE8F8-49F7-4CB3-AB0B-82F6FD411452}"/>
    <cellStyle name="Comma 5 4 2 2" xfId="1926" xr:uid="{156E56E7-9DEF-469D-B0FA-B83A143E816D}"/>
    <cellStyle name="Comma 5 4 2 2 2" xfId="3078" xr:uid="{DAB20BB4-4B54-4F54-B41E-438642501E4E}"/>
    <cellStyle name="Comma 5 4 2 2 2 2" xfId="4440" xr:uid="{5080A807-C35D-468F-B534-DBF6AD88F17E}"/>
    <cellStyle name="Comma 5 4 2 2 3" xfId="3824" xr:uid="{91B285AB-C6F8-4CA5-A291-3EFEC7357DB1}"/>
    <cellStyle name="Comma 5 4 2 3" xfId="2721" xr:uid="{D4616484-67C4-4C54-B231-49AAC099DA46}"/>
    <cellStyle name="Comma 5 4 2 3 2" xfId="4140" xr:uid="{84A4C150-5B52-4CB2-9A64-DDD7CBD2EB71}"/>
    <cellStyle name="Comma 5 4 2 4" xfId="3522" xr:uid="{D9B4BF96-24AF-45FF-B068-2EB18FFA6F72}"/>
    <cellStyle name="Comma 5 4 3" xfId="1794" xr:uid="{8A1B00DA-CC44-4439-8476-31230B7AEA8B}"/>
    <cellStyle name="Comma 5 4 3 2" xfId="2946" xr:uid="{E60E225D-7242-4B24-964D-02341F50A3FA}"/>
    <cellStyle name="Comma 5 4 3 2 2" xfId="4308" xr:uid="{859D5F92-2134-4D3E-AF34-4659CB9137DD}"/>
    <cellStyle name="Comma 5 4 3 3" xfId="3692" xr:uid="{AD493E35-94DC-4CFF-BD2A-028965EC0AFF}"/>
    <cellStyle name="Comma 5 4 4" xfId="2589" xr:uid="{4567D54C-720E-44A3-99DC-6545B810D13B}"/>
    <cellStyle name="Comma 5 4 4 2" xfId="4008" xr:uid="{1FF3BEC1-0201-4B84-9A6E-78128E46576C}"/>
    <cellStyle name="Comma 5 4 5" xfId="1288" xr:uid="{2AF9CE2C-C3C5-4204-B13B-FD87A6BECC2A}"/>
    <cellStyle name="Comma 5 4 6" xfId="3390" xr:uid="{D39771C1-797D-45CD-A92B-5655F565A7C0}"/>
    <cellStyle name="Comma 5 5" xfId="382" xr:uid="{D73271DE-89BB-48AA-8403-A42231D41526}"/>
    <cellStyle name="Comma 5 5 2" xfId="1860" xr:uid="{00948020-6DD3-4166-909B-4DA1C70BD840}"/>
    <cellStyle name="Comma 5 5 2 2" xfId="3012" xr:uid="{D986CA4D-2D9E-4946-B768-4A6450E26EC6}"/>
    <cellStyle name="Comma 5 5 2 2 2" xfId="4374" xr:uid="{C5847821-90DB-4128-A012-DB70EBB7D17E}"/>
    <cellStyle name="Comma 5 5 2 3" xfId="3758" xr:uid="{BBC877D2-28FD-41FE-9005-E78041F2E02D}"/>
    <cellStyle name="Comma 5 5 3" xfId="2655" xr:uid="{A039332E-556B-403F-9054-816C276C9B72}"/>
    <cellStyle name="Comma 5 5 3 2" xfId="4074" xr:uid="{0A79F28A-A67D-41C3-9E88-DAC6F91D5D4E}"/>
    <cellStyle name="Comma 5 5 4" xfId="1380" xr:uid="{6C3855EE-2263-43A6-ACE1-A12F326ACE99}"/>
    <cellStyle name="Comma 5 5 5" xfId="3456" xr:uid="{E20D389B-D056-4E74-B6A6-F133D3966712}"/>
    <cellStyle name="Comma 5 6" xfId="1718" xr:uid="{A70EDA33-8821-4E76-B436-478F89BE03F2}"/>
    <cellStyle name="Comma 5 6 2" xfId="2880" xr:uid="{463FAE0C-9E00-4449-B97D-B617926107C0}"/>
    <cellStyle name="Comma 5 6 2 2" xfId="4242" xr:uid="{399101E1-5FD3-41BD-A5D1-A2D5F1022984}"/>
    <cellStyle name="Comma 5 6 3" xfId="3626" xr:uid="{AD30F0A7-EDC4-4D62-A6E8-40DE4F8E90C5}"/>
    <cellStyle name="Comma 5 7" xfId="2512" xr:uid="{5D2F038E-E49A-435A-915B-6A16792E189E}"/>
    <cellStyle name="Comma 5 7 2" xfId="3942" xr:uid="{200B7E89-47C8-4A80-A94F-7660DE303611}"/>
    <cellStyle name="Comma 5 8" xfId="486" xr:uid="{47A3D34A-19B7-4B86-837F-A85F269F7B4E}"/>
    <cellStyle name="Comma 5 9" xfId="3303" xr:uid="{64F9FAED-2C81-4CCD-AAE9-43FDE3BCBE10}"/>
    <cellStyle name="Comma 6" xfId="157" xr:uid="{982CBF56-B593-414D-883A-3A71C381E9CB}"/>
    <cellStyle name="Comma 6 10" xfId="3307" xr:uid="{81D0B458-2227-41D4-9270-DEE971BC34C6}"/>
    <cellStyle name="Comma 6 2" xfId="261" xr:uid="{18DC172A-B865-4D89-9DB8-E75E1A3B4A58}"/>
    <cellStyle name="Comma 6 2 2" xfId="1327" xr:uid="{A2857BF6-A6EE-498B-96C9-C9F12957DBFD}"/>
    <cellStyle name="Comma 6 2 2 2" xfId="1482" xr:uid="{0C28A541-1A43-4A13-964B-8C6C0172CF15}"/>
    <cellStyle name="Comma 6 2 2 2 2" xfId="1959" xr:uid="{2E94CAD5-453A-440C-B923-E9B908DE48BE}"/>
    <cellStyle name="Comma 6 2 2 2 2 2" xfId="3111" xr:uid="{9F89ED6E-7749-4364-809B-045A11013251}"/>
    <cellStyle name="Comma 6 2 2 2 2 2 2" xfId="4473" xr:uid="{3C3613CA-7662-458E-8D9C-449736A78C7F}"/>
    <cellStyle name="Comma 6 2 2 2 2 3" xfId="3857" xr:uid="{4D2B67BA-2DEB-4F81-9EE8-4B386869D10C}"/>
    <cellStyle name="Comma 6 2 2 2 3" xfId="2754" xr:uid="{214D3BE0-D4EC-4782-9051-EF31F1E1ECC1}"/>
    <cellStyle name="Comma 6 2 2 2 3 2" xfId="4173" xr:uid="{B7CEAEC1-1275-433B-B2FB-072A975940CE}"/>
    <cellStyle name="Comma 6 2 2 2 4" xfId="3555" xr:uid="{E68744C6-78D4-4222-BBE7-93B032FE18B2}"/>
    <cellStyle name="Comma 6 2 2 3" xfId="1827" xr:uid="{152D1A91-C1EF-4684-B04B-FBF879E7BE87}"/>
    <cellStyle name="Comma 6 2 2 3 2" xfId="2979" xr:uid="{CDED774A-DEDF-4A31-B4AB-3557F3E079F0}"/>
    <cellStyle name="Comma 6 2 2 3 2 2" xfId="4341" xr:uid="{08842D0E-6C23-4731-A8F1-90946E3052E4}"/>
    <cellStyle name="Comma 6 2 2 3 3" xfId="3725" xr:uid="{83C0797D-F77B-4C95-ADEA-3850451056FB}"/>
    <cellStyle name="Comma 6 2 2 4" xfId="2622" xr:uid="{E7DE013B-214F-4036-9CBF-BD26529C552C}"/>
    <cellStyle name="Comma 6 2 2 4 2" xfId="4041" xr:uid="{8AE93F3D-6F6B-4790-ADB1-58CF0FDB3F32}"/>
    <cellStyle name="Comma 6 2 2 5" xfId="3423" xr:uid="{7F2AA619-E661-4178-BC67-B609253A6849}"/>
    <cellStyle name="Comma 6 2 3" xfId="1416" xr:uid="{2CDDDDE9-72F3-4E07-8B63-E58B1951430F}"/>
    <cellStyle name="Comma 6 2 3 2" xfId="1893" xr:uid="{DE945446-96FA-4722-B167-A562CBC42FAD}"/>
    <cellStyle name="Comma 6 2 3 2 2" xfId="3045" xr:uid="{ACEDE2F7-8483-4933-B221-F7229BF89B75}"/>
    <cellStyle name="Comma 6 2 3 2 2 2" xfId="4407" xr:uid="{D0266603-417F-4360-93FA-DF0909BAAEC5}"/>
    <cellStyle name="Comma 6 2 3 2 3" xfId="3791" xr:uid="{BE43151C-97E6-4020-B090-4235E78685CB}"/>
    <cellStyle name="Comma 6 2 3 3" xfId="2688" xr:uid="{D86CA864-BAE0-448E-8429-BF201EE86748}"/>
    <cellStyle name="Comma 6 2 3 3 2" xfId="4107" xr:uid="{5B074D9C-A54F-487B-9AA4-EBD7D1F8646C}"/>
    <cellStyle name="Comma 6 2 3 4" xfId="3489" xr:uid="{CBFEDD43-81C8-43BB-9E03-FF8766A0CAA1}"/>
    <cellStyle name="Comma 6 2 4" xfId="1752" xr:uid="{2D521070-2468-4AFC-BAB5-5655D89C84DE}"/>
    <cellStyle name="Comma 6 2 4 2" xfId="2913" xr:uid="{FAFC53E6-E90D-4E6E-9EAA-3E47E5E907E2}"/>
    <cellStyle name="Comma 6 2 4 2 2" xfId="4275" xr:uid="{6799B455-3280-4E0B-8557-EC8BD56034A9}"/>
    <cellStyle name="Comma 6 2 4 3" xfId="3659" xr:uid="{AC3DAB54-0D30-46FE-9BD2-239D93160753}"/>
    <cellStyle name="Comma 6 2 5" xfId="2547" xr:uid="{6041652B-69D7-42C7-9B19-2D627DCB8966}"/>
    <cellStyle name="Comma 6 2 5 2" xfId="3975" xr:uid="{4DD4AA7D-065B-4779-8F2E-CF7BC903B031}"/>
    <cellStyle name="Comma 6 2 6" xfId="1083" xr:uid="{0CEB96FC-F2F9-4477-AA99-3DF9934DDB11}"/>
    <cellStyle name="Comma 6 2 7" xfId="3346" xr:uid="{C58E5ECB-C094-40A5-A6A7-845BCF0777E0}"/>
    <cellStyle name="Comma 6 3" xfId="322" xr:uid="{631E5400-18DA-4FF8-A94D-41800F61B7B6}"/>
    <cellStyle name="Comma 6 3 2" xfId="1453" xr:uid="{31BCA333-11D4-4FEC-9773-0D237F93E298}"/>
    <cellStyle name="Comma 6 3 2 2" xfId="1930" xr:uid="{11E7122E-B78A-421C-AF9E-D1748D4082DF}"/>
    <cellStyle name="Comma 6 3 2 2 2" xfId="3082" xr:uid="{E0FF94C8-A712-4A0F-AF1C-0DAE1CF7A8BE}"/>
    <cellStyle name="Comma 6 3 2 2 2 2" xfId="4444" xr:uid="{C4661C5C-546B-40A7-96DF-30475E8733AD}"/>
    <cellStyle name="Comma 6 3 2 2 3" xfId="3828" xr:uid="{9144DC7E-9503-45B8-9670-970929C715B0}"/>
    <cellStyle name="Comma 6 3 2 3" xfId="2725" xr:uid="{71184636-D1E7-4B82-8B46-A1175787AB65}"/>
    <cellStyle name="Comma 6 3 2 3 2" xfId="4144" xr:uid="{2953DDCA-F74F-4B12-8C8B-71288BFD5C1C}"/>
    <cellStyle name="Comma 6 3 2 4" xfId="3526" xr:uid="{A16D86F7-51C2-4DA0-A94F-18F08682B286}"/>
    <cellStyle name="Comma 6 3 3" xfId="1798" xr:uid="{D8496843-47E6-4BFE-9D0A-AB76C14FF117}"/>
    <cellStyle name="Comma 6 3 3 2" xfId="2950" xr:uid="{C6BB7CD2-55C4-4B0B-B96A-A0B1C2DE4641}"/>
    <cellStyle name="Comma 6 3 3 2 2" xfId="4312" xr:uid="{EBBA21D2-2BC3-4FCA-8F9B-528C2B867E65}"/>
    <cellStyle name="Comma 6 3 3 3" xfId="3696" xr:uid="{7F481659-87A1-4884-A34A-16DC5979669B}"/>
    <cellStyle name="Comma 6 3 4" xfId="2593" xr:uid="{F9989037-F11F-4727-A7C1-C8EC28F8ED33}"/>
    <cellStyle name="Comma 6 3 4 2" xfId="4012" xr:uid="{C5DF6D96-ACDC-4C6D-9786-29B186EBCC4B}"/>
    <cellStyle name="Comma 6 3 5" xfId="1292" xr:uid="{34CE47AD-022F-4755-B350-5805CD8CE70D}"/>
    <cellStyle name="Comma 6 3 6" xfId="3394" xr:uid="{DA4F3AA6-6C9C-4B30-9259-31A06E962827}"/>
    <cellStyle name="Comma 6 4" xfId="386" xr:uid="{55CDF655-26B5-46BF-BC9F-0B61E09EAE3F}"/>
    <cellStyle name="Comma 6 4 2" xfId="1864" xr:uid="{6BAB573A-EB22-4D9B-9529-205AB1A15CF4}"/>
    <cellStyle name="Comma 6 4 2 2" xfId="3016" xr:uid="{66CB4972-2E33-4784-AE0E-AEFDAE53E825}"/>
    <cellStyle name="Comma 6 4 2 2 2" xfId="4378" xr:uid="{F9A634C4-3F0F-4E1E-BD95-684244F1D848}"/>
    <cellStyle name="Comma 6 4 2 3" xfId="3762" xr:uid="{2BEAAFC8-C4E2-4839-9BDA-83FAF6F35782}"/>
    <cellStyle name="Comma 6 4 3" xfId="2659" xr:uid="{9076704A-A8B0-4E5D-870A-8698D9E54A76}"/>
    <cellStyle name="Comma 6 4 3 2" xfId="4078" xr:uid="{34939D5E-BE81-46B3-91C6-5D21B869E50D}"/>
    <cellStyle name="Comma 6 4 4" xfId="1384" xr:uid="{C44153AA-B8D4-4FCC-AFFB-14E809D676F9}"/>
    <cellStyle name="Comma 6 4 5" xfId="3460" xr:uid="{3743B2CD-C042-4FCC-95AB-B47FCFC54879}"/>
    <cellStyle name="Comma 6 5" xfId="1647" xr:uid="{ED82FCF9-184C-425B-B0D5-6B649B86493D}"/>
    <cellStyle name="Comma 6 5 2" xfId="2036" xr:uid="{EDEF5AF0-46F2-4D33-AC55-3DA864D45576}"/>
    <cellStyle name="Comma 6 5 2 2" xfId="3145" xr:uid="{6BC50107-DBAA-498E-8423-86E2B48BC42D}"/>
    <cellStyle name="Comma 6 5 2 2 2" xfId="4507" xr:uid="{9A2E36DD-245B-49F7-9735-111B565E42FA}"/>
    <cellStyle name="Comma 6 5 2 3" xfId="3891" xr:uid="{32AA25B6-29AF-48BE-9A90-3F7B715C9619}"/>
    <cellStyle name="Comma 6 5 3" xfId="2828" xr:uid="{EF6ADC73-2188-4782-90CD-38862697CEDF}"/>
    <cellStyle name="Comma 6 5 3 2" xfId="4207" xr:uid="{BAD6809A-7394-46A9-A4F7-A3260EFD06CF}"/>
    <cellStyle name="Comma 6 5 4" xfId="3590" xr:uid="{867ED2EC-941B-47AE-BDC3-9ED2D2216186}"/>
    <cellStyle name="Comma 6 6" xfId="1722" xr:uid="{CD642797-4EA5-4959-880A-CCDC6B727D03}"/>
    <cellStyle name="Comma 6 6 2" xfId="2884" xr:uid="{0547A778-8BB4-4607-9D61-893F71154B88}"/>
    <cellStyle name="Comma 6 6 2 2" xfId="4246" xr:uid="{3B3BFFE6-F392-4F75-AEDD-E01F48503D69}"/>
    <cellStyle name="Comma 6 6 3" xfId="3630" xr:uid="{9CCE2BAB-9A68-48B9-AD7C-9F60275BD08D}"/>
    <cellStyle name="Comma 6 7" xfId="2085" xr:uid="{57CE5CAE-69A3-4535-81D7-BD5FA143DD76}"/>
    <cellStyle name="Comma 6 7 2" xfId="3167" xr:uid="{C0FA0F0A-35A5-463B-A369-286CD69D4146}"/>
    <cellStyle name="Comma 6 7 2 2" xfId="4516" xr:uid="{EB9AA51D-FDDC-472B-9DE6-96E0F9FB6B8B}"/>
    <cellStyle name="Comma 6 7 3" xfId="3900" xr:uid="{586A1ABE-434B-4504-91C3-573BF848712A}"/>
    <cellStyle name="Comma 6 8" xfId="2516" xr:uid="{42147EBC-C196-4C00-9F19-2F151DC74721}"/>
    <cellStyle name="Comma 6 8 2" xfId="3946" xr:uid="{B0760BCC-7069-4004-967A-AD806CD13132}"/>
    <cellStyle name="Comma 6 9" xfId="490" xr:uid="{44AEE869-0C09-4776-8578-EC7E26E06EA5}"/>
    <cellStyle name="Comma 7" xfId="183" xr:uid="{5943CB9A-290B-4829-A4BD-45C261211243}"/>
    <cellStyle name="Comma 7 10" xfId="3333" xr:uid="{398A44B8-1743-47B9-AD43-B814045B767F}"/>
    <cellStyle name="Comma 7 2" xfId="287" xr:uid="{B4084E9A-40C0-4676-9420-1C45AD1771E0}"/>
    <cellStyle name="Comma 7 2 2" xfId="1328" xr:uid="{70BA1557-37FD-4832-8B42-2642F917BDEC}"/>
    <cellStyle name="Comma 7 2 2 2" xfId="1483" xr:uid="{3A688716-0D18-43B0-B2E4-53D40C5DFFDF}"/>
    <cellStyle name="Comma 7 2 2 2 2" xfId="1960" xr:uid="{8BE36922-457C-4D98-9898-A7EFC6F1B096}"/>
    <cellStyle name="Comma 7 2 2 2 2 2" xfId="3112" xr:uid="{6EB82B95-4C00-4457-A461-AAA969B24425}"/>
    <cellStyle name="Comma 7 2 2 2 2 2 2" xfId="4474" xr:uid="{B8807029-5864-4C1D-BF2E-7B19E138C6D0}"/>
    <cellStyle name="Comma 7 2 2 2 2 3" xfId="3858" xr:uid="{0DD8761E-B2AE-4C51-BB57-437893B0C3EE}"/>
    <cellStyle name="Comma 7 2 2 2 3" xfId="2755" xr:uid="{11ECFE10-97AB-416E-A76B-FE2978F12A4C}"/>
    <cellStyle name="Comma 7 2 2 2 3 2" xfId="4174" xr:uid="{5BF40A13-52F3-4B1D-A6F1-5536ACB89238}"/>
    <cellStyle name="Comma 7 2 2 2 4" xfId="3556" xr:uid="{3363F834-1CE8-4B5F-A0EC-6BC9DDA26CAA}"/>
    <cellStyle name="Comma 7 2 2 3" xfId="1828" xr:uid="{39C8F9A2-C82C-4C33-AB24-A65988408DF0}"/>
    <cellStyle name="Comma 7 2 2 3 2" xfId="2980" xr:uid="{D3B7794A-B4BE-43E9-8D30-6F44E6C05E04}"/>
    <cellStyle name="Comma 7 2 2 3 2 2" xfId="4342" xr:uid="{FD4F8765-C93A-4A4E-ACB9-36F61A26DAE5}"/>
    <cellStyle name="Comma 7 2 2 3 3" xfId="3726" xr:uid="{D4FA0F7A-FC6A-41A2-85BD-91E6169C1A55}"/>
    <cellStyle name="Comma 7 2 2 4" xfId="2623" xr:uid="{CC90A2A9-D6E9-42E3-9881-41820C4ACE6C}"/>
    <cellStyle name="Comma 7 2 2 4 2" xfId="4042" xr:uid="{9535FBBC-E5EB-4702-83E0-27997271E89F}"/>
    <cellStyle name="Comma 7 2 2 5" xfId="3424" xr:uid="{90D0E6D4-7D7D-428A-A327-28146C29845C}"/>
    <cellStyle name="Comma 7 2 3" xfId="1417" xr:uid="{741DA54C-9E17-44E0-89C7-CBE53E452B37}"/>
    <cellStyle name="Comma 7 2 3 2" xfId="1894" xr:uid="{BA84DDD1-808D-4B09-B9BB-F39DF67E66A7}"/>
    <cellStyle name="Comma 7 2 3 2 2" xfId="3046" xr:uid="{0D5C2C3D-76FB-4B4A-8533-62032D335B43}"/>
    <cellStyle name="Comma 7 2 3 2 2 2" xfId="4408" xr:uid="{10F8B984-CFC9-40EC-A81C-C2AB7B2DB981}"/>
    <cellStyle name="Comma 7 2 3 2 3" xfId="3792" xr:uid="{C122432F-E755-4F2B-AF3F-9E9F2559A77E}"/>
    <cellStyle name="Comma 7 2 3 3" xfId="2689" xr:uid="{DE194078-C565-46A7-8D2D-CDD8CF2B822B}"/>
    <cellStyle name="Comma 7 2 3 3 2" xfId="4108" xr:uid="{3ABFB0EB-A0C0-459A-AE12-C378F5EC1B7D}"/>
    <cellStyle name="Comma 7 2 3 4" xfId="3490" xr:uid="{EFC84C6D-A7A5-494B-AF7F-77071BB73191}"/>
    <cellStyle name="Comma 7 2 4" xfId="1753" xr:uid="{9B0AD76A-5702-41CF-A180-4770FCDDE9F7}"/>
    <cellStyle name="Comma 7 2 4 2" xfId="2914" xr:uid="{09C87553-0E4D-4756-B9A3-1BBC7EEFAE4B}"/>
    <cellStyle name="Comma 7 2 4 2 2" xfId="4276" xr:uid="{F04A0B4B-AAB8-46F4-AA37-6E9240F2D71C}"/>
    <cellStyle name="Comma 7 2 4 3" xfId="3660" xr:uid="{3530B760-E526-4878-93AE-3474CFE1E9EE}"/>
    <cellStyle name="Comma 7 2 5" xfId="2548" xr:uid="{7071796A-0137-4BAD-9980-CF584E91DECE}"/>
    <cellStyle name="Comma 7 2 5 2" xfId="3976" xr:uid="{9AD7AF14-38CA-48BB-90E5-76AE1F7E3D09}"/>
    <cellStyle name="Comma 7 2 6" xfId="1132" xr:uid="{B5D8B6C6-F108-484A-B1AE-7F68087402BC}"/>
    <cellStyle name="Comma 7 2 7" xfId="3351" xr:uid="{647E4286-22D2-4EDD-AB55-75EFFFBA766C}"/>
    <cellStyle name="Comma 7 3" xfId="348" xr:uid="{85C4D249-4F6A-4B3D-8BBE-BDF8DEA7E01F}"/>
    <cellStyle name="Comma 7 3 2" xfId="1479" xr:uid="{4A76C57C-5FA0-4705-83D8-F5912635109A}"/>
    <cellStyle name="Comma 7 3 2 2" xfId="1956" xr:uid="{1028157A-FD2F-48E6-8174-76B8AC02795C}"/>
    <cellStyle name="Comma 7 3 2 2 2" xfId="3108" xr:uid="{70440257-B866-4778-9548-AC39D81E466C}"/>
    <cellStyle name="Comma 7 3 2 2 2 2" xfId="4470" xr:uid="{39D2544E-A8F3-402A-AD99-BBB0FAA6F2D3}"/>
    <cellStyle name="Comma 7 3 2 2 3" xfId="3854" xr:uid="{00F062CA-7F0B-45B7-B222-CA0F19D2B2ED}"/>
    <cellStyle name="Comma 7 3 2 3" xfId="2751" xr:uid="{957E00BE-A9BC-4264-ABB8-6ED706A9C176}"/>
    <cellStyle name="Comma 7 3 2 3 2" xfId="4170" xr:uid="{C97AF759-AF56-4BBD-B970-95475F44CEED}"/>
    <cellStyle name="Comma 7 3 2 4" xfId="3552" xr:uid="{D57DC1EB-A83E-42EE-9FBF-A9D0A6AA3114}"/>
    <cellStyle name="Comma 7 3 3" xfId="1824" xr:uid="{A6B69AB8-73A8-46B0-A713-1827E535247F}"/>
    <cellStyle name="Comma 7 3 3 2" xfId="2976" xr:uid="{AF23CF5F-2209-4065-A970-55B698155F2B}"/>
    <cellStyle name="Comma 7 3 3 2 2" xfId="4338" xr:uid="{A303BA1F-D541-4A98-9465-DEF3D14A15F4}"/>
    <cellStyle name="Comma 7 3 3 3" xfId="3722" xr:uid="{C046E59E-EC03-4EBB-A960-171DE43A0252}"/>
    <cellStyle name="Comma 7 3 4" xfId="2619" xr:uid="{2849170A-C49F-430C-8B38-F48E7F659D62}"/>
    <cellStyle name="Comma 7 3 4 2" xfId="4038" xr:uid="{510738EB-F71A-4811-BF6F-3E13943D9506}"/>
    <cellStyle name="Comma 7 3 5" xfId="1318" xr:uid="{C3F726A7-E9A5-4D22-B949-6CC38FC4F7B4}"/>
    <cellStyle name="Comma 7 3 6" xfId="3420" xr:uid="{713ED76F-A629-457C-8E27-61C492877926}"/>
    <cellStyle name="Comma 7 4" xfId="412" xr:uid="{A06ACED7-0109-43D1-811A-F11741F24B99}"/>
    <cellStyle name="Comma 7 4 2" xfId="1890" xr:uid="{046D393B-65D8-4530-86F6-C1F5B033C614}"/>
    <cellStyle name="Comma 7 4 2 2" xfId="3042" xr:uid="{C440CB1A-1483-459D-91AC-F6134C549F5D}"/>
    <cellStyle name="Comma 7 4 2 2 2" xfId="4404" xr:uid="{2658777B-F888-419E-9BF1-91BCBF72C45A}"/>
    <cellStyle name="Comma 7 4 2 3" xfId="3788" xr:uid="{1F75E135-D8B7-4A64-A989-E1A2BDEEA7EB}"/>
    <cellStyle name="Comma 7 4 3" xfId="2685" xr:uid="{774C8C29-21DD-42B1-A1DA-91C485B2E56D}"/>
    <cellStyle name="Comma 7 4 3 2" xfId="4104" xr:uid="{6BAC97ED-5DBC-4A18-87E8-1BA94B044B91}"/>
    <cellStyle name="Comma 7 4 4" xfId="1410" xr:uid="{098B78C4-5724-4EC3-80EE-C91E7D5F49FB}"/>
    <cellStyle name="Comma 7 4 5" xfId="3486" xr:uid="{DD4B475F-DA06-4254-AD16-BA6EE9E6AEA0}"/>
    <cellStyle name="Comma 7 5" xfId="1658" xr:uid="{21667CA9-4590-45E6-AA06-6EF51C30E05D}"/>
    <cellStyle name="Comma 7 5 2" xfId="2038" xr:uid="{5E210225-513E-4D8C-ABD4-94C05962A1CD}"/>
    <cellStyle name="Comma 7 5 2 2" xfId="3147" xr:uid="{7778E4AB-5735-4447-AB58-78F7C3E1F254}"/>
    <cellStyle name="Comma 7 5 2 2 2" xfId="4509" xr:uid="{6C1B4BAE-EA76-4B21-A72A-F07E4BBA390B}"/>
    <cellStyle name="Comma 7 5 2 3" xfId="3893" xr:uid="{F08CD11A-AE52-4942-9ABF-5004AEBC8C0B}"/>
    <cellStyle name="Comma 7 5 3" xfId="2830" xr:uid="{95CE8C38-D38F-42C5-867D-A76DDD22F39D}"/>
    <cellStyle name="Comma 7 5 3 2" xfId="4209" xr:uid="{9E888B8A-2D4C-4479-9942-8583711484B0}"/>
    <cellStyle name="Comma 7 5 4" xfId="3593" xr:uid="{CEFD27FA-3C0E-4BF8-A978-40EE433425E0}"/>
    <cellStyle name="Comma 7 6" xfId="1748" xr:uid="{CAEDBEA2-A177-4888-A7F7-0DC3564977EB}"/>
    <cellStyle name="Comma 7 6 2" xfId="2910" xr:uid="{1918F690-FD39-4BB0-94F8-17132242C59D}"/>
    <cellStyle name="Comma 7 6 2 2" xfId="4272" xr:uid="{3BEBEECE-56EC-4C89-BADF-A496C0DDE2B3}"/>
    <cellStyle name="Comma 7 6 3" xfId="3656" xr:uid="{D167BAF7-5604-4AFF-AE5D-9A2869EBBCF3}"/>
    <cellStyle name="Comma 7 7" xfId="2091" xr:uid="{F3095DBB-FB04-40EB-A230-6877B0DA4489}"/>
    <cellStyle name="Comma 7 7 2" xfId="3168" xr:uid="{5C0257FA-3B0A-4616-BC8D-3DDBB6B25DD0}"/>
    <cellStyle name="Comma 7 7 2 2" xfId="4517" xr:uid="{BB2F0EB8-0239-4759-949B-1503475F3494}"/>
    <cellStyle name="Comma 7 7 3" xfId="3901" xr:uid="{0601F8E5-D0C5-49BD-9FDA-FB32B2C2CB70}"/>
    <cellStyle name="Comma 7 8" xfId="2542" xr:uid="{4C462E2B-9093-4DCB-8274-D9340940BB42}"/>
    <cellStyle name="Comma 7 8 2" xfId="3972" xr:uid="{28F20EDF-FC81-4103-B6FF-AC44B5884AA8}"/>
    <cellStyle name="Comma 7 9" xfId="516" xr:uid="{401B2844-00EC-49E0-96A7-B4C775A6D189}"/>
    <cellStyle name="Comma 8" xfId="517" xr:uid="{3B79A82F-F278-4330-9DE9-605D74D52402}"/>
    <cellStyle name="Comma 8 2" xfId="1134" xr:uid="{A639FE5C-6737-4E55-9D73-B48A17BD05DD}"/>
    <cellStyle name="Comma 8 2 2" xfId="1329" xr:uid="{7E0612BE-B0B4-4947-AB9F-2FBFF11F8FFA}"/>
    <cellStyle name="Comma 8 2 2 2" xfId="1484" xr:uid="{E65252C9-7BC1-4970-B0F0-77D1914FC873}"/>
    <cellStyle name="Comma 8 2 2 2 2" xfId="1961" xr:uid="{B8522B2F-7398-4236-A40B-15D3E547E64C}"/>
    <cellStyle name="Comma 8 2 2 2 2 2" xfId="3113" xr:uid="{3E525BED-6F73-4B7A-BCC3-0B36059C7D16}"/>
    <cellStyle name="Comma 8 2 2 2 2 2 2" xfId="4475" xr:uid="{DE25D9B5-B2C8-429B-9B28-2A2CC4D17EE3}"/>
    <cellStyle name="Comma 8 2 2 2 2 3" xfId="3859" xr:uid="{48F0D86D-4966-4520-8D91-90A07C07173A}"/>
    <cellStyle name="Comma 8 2 2 2 3" xfId="2756" xr:uid="{9CAC0F31-DA6B-4BAD-8539-5FDB5750AB8A}"/>
    <cellStyle name="Comma 8 2 2 2 3 2" xfId="4175" xr:uid="{EB1CC77D-8101-4183-BB91-B30E644B37FC}"/>
    <cellStyle name="Comma 8 2 2 2 4" xfId="3557" xr:uid="{F5F0194C-CDDF-4255-8D97-B44959B561E5}"/>
    <cellStyle name="Comma 8 2 2 3" xfId="1829" xr:uid="{EDBA0791-6796-4A69-B6C8-E80FEAC9A640}"/>
    <cellStyle name="Comma 8 2 2 3 2" xfId="2981" xr:uid="{E1788562-7513-4793-A2D8-234663061D6D}"/>
    <cellStyle name="Comma 8 2 2 3 2 2" xfId="4343" xr:uid="{0CEEFD7B-D691-49A6-93DB-FDE36A68B340}"/>
    <cellStyle name="Comma 8 2 2 3 3" xfId="3727" xr:uid="{288D115E-D2EC-455D-A2EF-E85642B666C2}"/>
    <cellStyle name="Comma 8 2 2 4" xfId="2624" xr:uid="{2CE9578A-7ABA-4767-B7F8-EA4C52640735}"/>
    <cellStyle name="Comma 8 2 2 4 2" xfId="4043" xr:uid="{CDCCB583-8766-4C3C-B9A7-EC66807F29FA}"/>
    <cellStyle name="Comma 8 2 2 5" xfId="3425" xr:uid="{382B9F1B-4E7F-412B-A7BE-2DE9C0F44931}"/>
    <cellStyle name="Comma 8 2 3" xfId="1418" xr:uid="{F133273E-7369-4C50-A8EE-DA23D4370839}"/>
    <cellStyle name="Comma 8 2 3 2" xfId="1895" xr:uid="{889C0784-E353-434D-A9E3-462D88AA068D}"/>
    <cellStyle name="Comma 8 2 3 2 2" xfId="3047" xr:uid="{C50978CD-0095-4AEF-A18E-64526ADB809D}"/>
    <cellStyle name="Comma 8 2 3 2 2 2" xfId="4409" xr:uid="{E45FC918-C00C-4E89-B865-80932E01AB30}"/>
    <cellStyle name="Comma 8 2 3 2 3" xfId="3793" xr:uid="{2482FD9C-D885-4C6A-B0F7-6295DEC7B879}"/>
    <cellStyle name="Comma 8 2 3 3" xfId="2690" xr:uid="{3668FD9A-74F9-4AB5-8366-582BFEAD4063}"/>
    <cellStyle name="Comma 8 2 3 3 2" xfId="4109" xr:uid="{87D1C7C0-AED3-4FE8-86BD-E385FE2E0511}"/>
    <cellStyle name="Comma 8 2 3 4" xfId="3491" xr:uid="{2446D2ED-A728-4404-A7F4-A73722FFE2D2}"/>
    <cellStyle name="Comma 8 2 4" xfId="1754" xr:uid="{D16D1F51-CF40-41DD-A3EC-7E0DED0498BA}"/>
    <cellStyle name="Comma 8 2 4 2" xfId="2915" xr:uid="{4542C0FD-2556-46E2-9D37-975D2DDCDED0}"/>
    <cellStyle name="Comma 8 2 4 2 2" xfId="4277" xr:uid="{8BA26E0C-6C74-4FDF-81C4-413ACA173A8A}"/>
    <cellStyle name="Comma 8 2 4 3" xfId="3661" xr:uid="{D3FA11AC-136E-429D-A702-98D8FC592D0A}"/>
    <cellStyle name="Comma 8 2 5" xfId="2549" xr:uid="{57727214-3538-4DC1-80DF-25B90633452C}"/>
    <cellStyle name="Comma 8 2 5 2" xfId="3977" xr:uid="{1E5D3C0D-AF5F-48B6-9F26-13C8F75F5A55}"/>
    <cellStyle name="Comma 8 2 6" xfId="3352" xr:uid="{4292AF55-4851-468A-9EE0-6E276C277EA0}"/>
    <cellStyle name="Comma 8 3" xfId="1321" xr:uid="{439B2286-6DFF-4955-9C95-A9A8EE9F90AA}"/>
    <cellStyle name="Comma 8 3 2" xfId="1480" xr:uid="{DB6B965E-8CDB-408A-B590-E6432F38B471}"/>
    <cellStyle name="Comma 8 3 2 2" xfId="1957" xr:uid="{8D0C0D17-9890-42C0-9AF9-40EDFC9FA624}"/>
    <cellStyle name="Comma 8 3 2 2 2" xfId="3109" xr:uid="{83A813DD-BE13-4DA3-BF9F-0BF051F63239}"/>
    <cellStyle name="Comma 8 3 2 2 2 2" xfId="4471" xr:uid="{00D71DE2-AB45-408F-8D10-F2546E7170E0}"/>
    <cellStyle name="Comma 8 3 2 2 3" xfId="3855" xr:uid="{F0B8D124-5DF8-404A-993C-7C314629D6D1}"/>
    <cellStyle name="Comma 8 3 2 3" xfId="2752" xr:uid="{9F69BCBF-D75F-44BE-A5CF-1B234681B51F}"/>
    <cellStyle name="Comma 8 3 2 3 2" xfId="4171" xr:uid="{533865D0-38B7-4BFF-9E85-D21E71126252}"/>
    <cellStyle name="Comma 8 3 2 4" xfId="3553" xr:uid="{14ED1E4C-12A9-4302-89E0-AE5B86923FCC}"/>
    <cellStyle name="Comma 8 3 3" xfId="1825" xr:uid="{6C6FA54E-30CD-4AD0-862F-B840092355CD}"/>
    <cellStyle name="Comma 8 3 3 2" xfId="2977" xr:uid="{23F71C91-E0D0-4528-A15C-7EAAFB6BB357}"/>
    <cellStyle name="Comma 8 3 3 2 2" xfId="4339" xr:uid="{81E961E6-22C6-44B9-BF7D-A92A8BD5D520}"/>
    <cellStyle name="Comma 8 3 3 3" xfId="3723" xr:uid="{EFD4BB23-96A2-4D31-86A4-FAB5119D53DE}"/>
    <cellStyle name="Comma 8 3 4" xfId="2620" xr:uid="{C1FB61E3-F966-407D-AEE2-3B59AE476E9B}"/>
    <cellStyle name="Comma 8 3 4 2" xfId="4039" xr:uid="{1E706615-C8B6-45E0-B689-3C446FEDD669}"/>
    <cellStyle name="Comma 8 3 5" xfId="3421" xr:uid="{3E9111D7-F746-4D61-84EC-81D7768A8AA4}"/>
    <cellStyle name="Comma 8 4" xfId="1411" xr:uid="{FB218866-D642-4E90-87F8-10AB94864C00}"/>
    <cellStyle name="Comma 8 4 2" xfId="1891" xr:uid="{18DA269F-2EBB-48A7-BA1A-03D41482E023}"/>
    <cellStyle name="Comma 8 4 2 2" xfId="3043" xr:uid="{A5BE7258-DFE6-44E7-91BC-3A05378C9F27}"/>
    <cellStyle name="Comma 8 4 2 2 2" xfId="4405" xr:uid="{E34E14AC-7081-4562-A534-ED0C133F44BA}"/>
    <cellStyle name="Comma 8 4 2 3" xfId="3789" xr:uid="{6F26544D-4EAB-474F-849F-84316BD04F9D}"/>
    <cellStyle name="Comma 8 4 3" xfId="2686" xr:uid="{8CB8B007-319B-4124-A114-9C63CFABEEBD}"/>
    <cellStyle name="Comma 8 4 3 2" xfId="4105" xr:uid="{C726EB37-46C9-4743-AE32-748BDDB3F830}"/>
    <cellStyle name="Comma 8 4 4" xfId="3487" xr:uid="{F0BC3C54-D665-4685-9340-EC88FB7135DC}"/>
    <cellStyle name="Comma 8 5" xfId="1659" xr:uid="{39213A01-02B6-486E-ADF4-9F66E831AABF}"/>
    <cellStyle name="Comma 8 5 2" xfId="2039" xr:uid="{5CB371AA-89F8-49D4-9E8A-0188F62ACA84}"/>
    <cellStyle name="Comma 8 5 2 2" xfId="3148" xr:uid="{B0B2479B-D3FF-4A41-B262-83C4965A9089}"/>
    <cellStyle name="Comma 8 5 2 2 2" xfId="4510" xr:uid="{DAD9E314-CD24-4A9A-9EB1-3AEF515BDA07}"/>
    <cellStyle name="Comma 8 5 2 3" xfId="3894" xr:uid="{5CA59286-C577-45E0-B0B1-22DB98E895C6}"/>
    <cellStyle name="Comma 8 5 3" xfId="2831" xr:uid="{B472E05B-D01B-4826-8CE5-30A95ED812DC}"/>
    <cellStyle name="Comma 8 5 3 2" xfId="4210" xr:uid="{0938EC3C-1A66-463C-9548-EF7785D9CE7C}"/>
    <cellStyle name="Comma 8 5 4" xfId="3594" xr:uid="{B5D44EA4-9D1F-480B-91E7-A62EBA7C3509}"/>
    <cellStyle name="Comma 8 6" xfId="1749" xr:uid="{3A28DE63-3940-4628-94AC-51CE69045F97}"/>
    <cellStyle name="Comma 8 6 2" xfId="2911" xr:uid="{2A51ADD6-1563-4FCF-A535-B293C36F406E}"/>
    <cellStyle name="Comma 8 6 2 2" xfId="4273" xr:uid="{F5F21B4D-971D-4644-9435-1D432C487A2F}"/>
    <cellStyle name="Comma 8 6 3" xfId="3657" xr:uid="{3CB335A9-4D7C-4506-BFC8-C1640E2BC2BB}"/>
    <cellStyle name="Comma 8 7" xfId="2092" xr:uid="{FBDA68FF-03E2-4C20-9D04-2E9A0134434B}"/>
    <cellStyle name="Comma 8 7 2" xfId="3169" xr:uid="{D639BB96-0AC5-44B6-BB42-CE8A162AE975}"/>
    <cellStyle name="Comma 8 7 2 2" xfId="4518" xr:uid="{0DF80997-F8B9-4D5B-B647-9329126C4437}"/>
    <cellStyle name="Comma 8 7 3" xfId="3902" xr:uid="{B3C24614-7593-4960-A49D-3EF44E9B4C43}"/>
    <cellStyle name="Comma 8 8" xfId="2544" xr:uid="{9ACEAF13-2FD8-47F9-93D3-C09DE30652AB}"/>
    <cellStyle name="Comma 8 8 2" xfId="3973" xr:uid="{26979D87-96B5-4BEF-9C12-EC21FA736DFC}"/>
    <cellStyle name="Comma 8 9" xfId="3335" xr:uid="{4E70121A-CA06-4C6E-9A27-6978582A4FC3}"/>
    <cellStyle name="Comma 9" xfId="1143" xr:uid="{DE5ABFDB-BA83-4FF7-B0FF-EDF21B2FACC6}"/>
    <cellStyle name="Comma 9 2" xfId="1330" xr:uid="{AA48F691-DD9E-4A95-92B2-5CCBAF757336}"/>
    <cellStyle name="Comma 9 2 2" xfId="1485" xr:uid="{315FCC18-505B-4A14-8E68-E688D4A7100C}"/>
    <cellStyle name="Comma 9 2 2 2" xfId="1962" xr:uid="{924A1863-965B-420B-A883-82A01CD61976}"/>
    <cellStyle name="Comma 9 2 2 2 2" xfId="3114" xr:uid="{2F28C69A-2A14-4F2C-BCBA-9F706A0F398C}"/>
    <cellStyle name="Comma 9 2 2 2 2 2" xfId="4476" xr:uid="{3D6C69BC-FB5B-4081-B528-EDB9D875CAD6}"/>
    <cellStyle name="Comma 9 2 2 2 3" xfId="3860" xr:uid="{4258E9E7-5A9E-49A1-B8BC-6170AF961082}"/>
    <cellStyle name="Comma 9 2 2 3" xfId="2757" xr:uid="{BE9D77FD-25A5-46BE-90A0-B4AB297110FA}"/>
    <cellStyle name="Comma 9 2 2 3 2" xfId="4176" xr:uid="{BB867FA0-9A5E-4946-9C1E-55BC2A7A694A}"/>
    <cellStyle name="Comma 9 2 2 4" xfId="3558" xr:uid="{DE812DD5-1CFA-49BF-A02F-7B433A3DAD34}"/>
    <cellStyle name="Comma 9 2 3" xfId="1830" xr:uid="{62DA7D92-63AE-461F-AAE7-AA6FB0652979}"/>
    <cellStyle name="Comma 9 2 3 2" xfId="2982" xr:uid="{2E9C9E73-73A5-4F94-96D7-CDC3E62F4221}"/>
    <cellStyle name="Comma 9 2 3 2 2" xfId="4344" xr:uid="{7FCA0010-BD09-48E8-AC71-F120BF4A36D4}"/>
    <cellStyle name="Comma 9 2 3 3" xfId="3728" xr:uid="{8A3EADF0-A58F-4AC3-9354-EA4F4494947C}"/>
    <cellStyle name="Comma 9 2 4" xfId="2625" xr:uid="{7E2DCFA7-FC7A-466C-A688-78952E4830E1}"/>
    <cellStyle name="Comma 9 2 4 2" xfId="4044" xr:uid="{80A7D9FC-8044-4213-B8E8-62B7815AEC10}"/>
    <cellStyle name="Comma 9 2 5" xfId="3426" xr:uid="{AF46093B-C558-41E4-8456-5851236768E2}"/>
    <cellStyle name="Comma 9 3" xfId="1419" xr:uid="{415C3111-90E6-4675-AC8E-9F04D07157A7}"/>
    <cellStyle name="Comma 9 3 2" xfId="1896" xr:uid="{22A411E2-213F-4297-BE38-249B62F7E599}"/>
    <cellStyle name="Comma 9 3 2 2" xfId="3048" xr:uid="{ADE4EC8C-0DA7-45FF-9480-989F5EED7178}"/>
    <cellStyle name="Comma 9 3 2 2 2" xfId="4410" xr:uid="{BD41BD58-F20F-47DC-B7E1-FD13E59E9355}"/>
    <cellStyle name="Comma 9 3 2 3" xfId="3794" xr:uid="{A17E99EF-5BF5-468D-A11A-8E765B34ABBE}"/>
    <cellStyle name="Comma 9 3 3" xfId="2691" xr:uid="{6CB1344B-57AC-4ADD-8F65-79B64B0888C9}"/>
    <cellStyle name="Comma 9 3 3 2" xfId="4110" xr:uid="{BD4651C4-D9F0-4FC8-B219-F1C17241B661}"/>
    <cellStyle name="Comma 9 3 4" xfId="3492" xr:uid="{FB02FBA1-7676-42E7-88A0-DDA147F83353}"/>
    <cellStyle name="Comma 9 4" xfId="1660" xr:uid="{742685C7-30BC-4494-9EA4-60FD3627F2DD}"/>
    <cellStyle name="Comma 9 4 2" xfId="2040" xr:uid="{33C7E1F8-F27A-412B-A34A-5DA8DD08B6CC}"/>
    <cellStyle name="Comma 9 4 2 2" xfId="3149" xr:uid="{CDEE1663-EDD5-41D9-BEEE-75F2F314BDD2}"/>
    <cellStyle name="Comma 9 4 2 2 2" xfId="4511" xr:uid="{03569A8E-09EF-426A-AC37-418069704140}"/>
    <cellStyle name="Comma 9 4 2 3" xfId="3895" xr:uid="{35AA6C17-5884-41A5-896E-0227693375E9}"/>
    <cellStyle name="Comma 9 4 3" xfId="2832" xr:uid="{53A12F9F-4450-4BDB-BCC9-2756D78A8F2B}"/>
    <cellStyle name="Comma 9 4 3 2" xfId="4211" xr:uid="{252B5434-73AF-47A2-9097-C8E88AA2FA1F}"/>
    <cellStyle name="Comma 9 4 4" xfId="3595" xr:uid="{5BA5E926-C344-4727-860F-5688233E39C7}"/>
    <cellStyle name="Comma 9 5" xfId="1755" xr:uid="{189A7648-E819-400C-8DBA-274F12991E73}"/>
    <cellStyle name="Comma 9 5 2" xfId="2916" xr:uid="{CD848CF9-C73A-44E3-A4BE-1AB6065E0AF8}"/>
    <cellStyle name="Comma 9 5 2 2" xfId="4278" xr:uid="{581EB063-96D5-4117-949A-8BF7CE0D7391}"/>
    <cellStyle name="Comma 9 5 3" xfId="3662" xr:uid="{8E919BB6-4A47-442D-855F-4E51D8D7DE3E}"/>
    <cellStyle name="Comma 9 6" xfId="2093" xr:uid="{FDBD8501-0FC1-42E1-8ABD-08A0EE81E69E}"/>
    <cellStyle name="Comma 9 6 2" xfId="3170" xr:uid="{5A26AAD4-C2D3-47DC-BA5F-EAF1E7B9D299}"/>
    <cellStyle name="Comma 9 6 2 2" xfId="4519" xr:uid="{CBD2C4AA-FEF2-4838-87CE-EA334192E5A4}"/>
    <cellStyle name="Comma 9 6 3" xfId="3903" xr:uid="{26BF4C83-D548-4673-AD39-C5863990F19A}"/>
    <cellStyle name="Comma 9 7" xfId="2550" xr:uid="{FE058CDC-1326-4D6F-BB27-63ACF98E9D16}"/>
    <cellStyle name="Comma 9 7 2" xfId="3978" xr:uid="{7D2D53D6-F8C0-4D0B-9902-F9E52ABB8166}"/>
    <cellStyle name="Comma 9 8" xfId="3355" xr:uid="{46194A9E-83A8-491C-9ECC-25BE26C95B9A}"/>
    <cellStyle name="Currency 2" xfId="131" xr:uid="{77A568A0-40E4-4E5E-B139-B686D6D921CE}"/>
    <cellStyle name="Currency 2 10" xfId="2494" xr:uid="{C2C39A5D-84EF-4612-977D-0AED9766FBD9}"/>
    <cellStyle name="Currency 2 10 2" xfId="3924" xr:uid="{57591FED-F919-422F-9E64-637F5EDB98C1}"/>
    <cellStyle name="Currency 2 11" xfId="468" xr:uid="{D4180CA7-A094-4D62-83B1-AF53215EE1CF}"/>
    <cellStyle name="Currency 2 12" xfId="3285" xr:uid="{DCD0A967-6978-4903-A51C-3D9D8AC82EF8}"/>
    <cellStyle name="Currency 2 2" xfId="148" xr:uid="{934AA935-7769-4A6F-9369-A37ECD898CDB}"/>
    <cellStyle name="Currency 2 2 2" xfId="179" xr:uid="{2BBFD1CF-305F-4112-9927-20FAF9155868}"/>
    <cellStyle name="Currency 2 2 2 2" xfId="283" xr:uid="{6032EA83-AF03-4B49-A5C6-BE37A4D77B9D}"/>
    <cellStyle name="Currency 2 2 2 2 2" xfId="1475" xr:uid="{A71CE494-2CEE-4818-A2D3-C7ECB14ED861}"/>
    <cellStyle name="Currency 2 2 2 2 2 2" xfId="1952" xr:uid="{CD16A094-50EC-4675-86CB-2D15CD95AFCF}"/>
    <cellStyle name="Currency 2 2 2 2 2 2 2" xfId="3104" xr:uid="{6107449D-86C1-44BF-B8B6-B5A5AE4BB576}"/>
    <cellStyle name="Currency 2 2 2 2 2 2 2 2" xfId="4466" xr:uid="{71FFC4C6-DDA6-40B3-A9B0-E78E69A5E97E}"/>
    <cellStyle name="Currency 2 2 2 2 2 2 3" xfId="3850" xr:uid="{38B12011-9A1E-42F5-8C55-B9E0820258D8}"/>
    <cellStyle name="Currency 2 2 2 2 2 3" xfId="2747" xr:uid="{133DF0E0-B89F-4F69-B7F5-CE8B893B9A56}"/>
    <cellStyle name="Currency 2 2 2 2 2 3 2" xfId="4166" xr:uid="{5F8B2AFE-0C0B-4D8A-9190-32998FBD1C36}"/>
    <cellStyle name="Currency 2 2 2 2 2 4" xfId="3548" xr:uid="{54235033-E985-4D7D-AE58-29CC9026B926}"/>
    <cellStyle name="Currency 2 2 2 2 3" xfId="1820" xr:uid="{01AB5673-2752-4894-B765-30552A862D7F}"/>
    <cellStyle name="Currency 2 2 2 2 3 2" xfId="2972" xr:uid="{FF60933F-CC01-46AB-BA24-0FDA5C0ABAFA}"/>
    <cellStyle name="Currency 2 2 2 2 3 2 2" xfId="4334" xr:uid="{AED9B689-4B76-4116-B56A-D6828216DBAC}"/>
    <cellStyle name="Currency 2 2 2 2 3 3" xfId="3718" xr:uid="{6C59DD38-3068-4FA7-BA8B-883C2DCE86B9}"/>
    <cellStyle name="Currency 2 2 2 2 4" xfId="2615" xr:uid="{F1D35C90-ED27-4833-9CFB-879B759F2214}"/>
    <cellStyle name="Currency 2 2 2 2 4 2" xfId="4034" xr:uid="{146ABE9F-EADD-41E8-9CB0-EBEF89589DBA}"/>
    <cellStyle name="Currency 2 2 2 2 5" xfId="1314" xr:uid="{BB7F0AD1-AC62-4E0B-B2A1-85C1512BFB07}"/>
    <cellStyle name="Currency 2 2 2 2 6" xfId="3416" xr:uid="{C71020BD-1CDE-450F-AED7-62C6BDF12242}"/>
    <cellStyle name="Currency 2 2 2 3" xfId="344" xr:uid="{64C541DB-2B3C-414C-914C-D9581108529B}"/>
    <cellStyle name="Currency 2 2 2 3 2" xfId="1886" xr:uid="{1EDDD13A-E8FE-4E91-A5E3-17BE0F0554D0}"/>
    <cellStyle name="Currency 2 2 2 3 2 2" xfId="3038" xr:uid="{C35870D2-FAEC-414E-AD76-E04B17EBF126}"/>
    <cellStyle name="Currency 2 2 2 3 2 2 2" xfId="4400" xr:uid="{410F323E-7298-47ED-989D-D3C6D7A1E164}"/>
    <cellStyle name="Currency 2 2 2 3 2 3" xfId="3784" xr:uid="{A4459132-FEAF-420C-B11F-51160473A3B8}"/>
    <cellStyle name="Currency 2 2 2 3 3" xfId="2681" xr:uid="{E50D1D90-3F5E-45B7-BC3A-DE3CA1303C1D}"/>
    <cellStyle name="Currency 2 2 2 3 3 2" xfId="4100" xr:uid="{BBB46064-7A03-4ACE-82B3-8D326FB46F71}"/>
    <cellStyle name="Currency 2 2 2 3 4" xfId="1406" xr:uid="{A233AC2F-5DDF-4C01-BDB5-C76D2C9C55F0}"/>
    <cellStyle name="Currency 2 2 2 3 5" xfId="3482" xr:uid="{2D18B702-44E0-4A44-B164-FF8AB3A1961D}"/>
    <cellStyle name="Currency 2 2 2 4" xfId="408" xr:uid="{DB6611C1-B170-4F9D-9EC5-2EF9FFC9424C}"/>
    <cellStyle name="Currency 2 2 2 4 2" xfId="2906" xr:uid="{7D4F317A-F7F9-46D5-92C8-B83F543E7819}"/>
    <cellStyle name="Currency 2 2 2 4 2 2" xfId="4268" xr:uid="{FB4B9ACF-22C3-4BF1-A391-E8AFA5529028}"/>
    <cellStyle name="Currency 2 2 2 4 3" xfId="1744" xr:uid="{ED7E8E50-E2E7-451A-989B-18802AACB8BF}"/>
    <cellStyle name="Currency 2 2 2 4 4" xfId="3652" xr:uid="{801C16DD-3BE3-423D-ABCF-3BA04C0280D8}"/>
    <cellStyle name="Currency 2 2 2 5" xfId="2538" xr:uid="{25EAE26C-759A-4EFE-A40B-9F79BB4D0885}"/>
    <cellStyle name="Currency 2 2 2 5 2" xfId="3968" xr:uid="{F5BB685D-336E-44A9-9759-BB6DB70085F4}"/>
    <cellStyle name="Currency 2 2 2 6" xfId="512" xr:uid="{3F8F65D7-9E77-4A27-BBE7-04363D9F87BA}"/>
    <cellStyle name="Currency 2 2 2 7" xfId="3329" xr:uid="{006833EA-94A7-41E0-9F5D-944C5D4EF5B4}"/>
    <cellStyle name="Currency 2 2 3" xfId="194" xr:uid="{590DCFF1-C3F7-4BC1-8972-8909F85D84B3}"/>
    <cellStyle name="Currency 2 2 3 2" xfId="675" xr:uid="{4ED33092-313C-48BF-8A57-061105421748}"/>
    <cellStyle name="Currency 2 2 4" xfId="253" xr:uid="{F9DFF4BC-3201-4F79-8980-165E263AFAC4}"/>
    <cellStyle name="Currency 2 2 4 2" xfId="1445" xr:uid="{2B3030C4-0E62-43DC-A48D-17707FE27A73}"/>
    <cellStyle name="Currency 2 2 4 2 2" xfId="1922" xr:uid="{A2AB51E6-644C-47DD-A0E5-AF7751F714E6}"/>
    <cellStyle name="Currency 2 2 4 2 2 2" xfId="3074" xr:uid="{EE67E917-CC17-487D-B717-3DC0EF82C86B}"/>
    <cellStyle name="Currency 2 2 4 2 2 2 2" xfId="4436" xr:uid="{9BB0F5C8-BC09-4436-9367-6B31D2E3AE9B}"/>
    <cellStyle name="Currency 2 2 4 2 2 3" xfId="3820" xr:uid="{BB9C216D-1E93-41D3-8739-A21D60F18A95}"/>
    <cellStyle name="Currency 2 2 4 2 3" xfId="2717" xr:uid="{CB867157-275B-48B5-A605-4E35469E190D}"/>
    <cellStyle name="Currency 2 2 4 2 3 2" xfId="4136" xr:uid="{AD31BB73-47EB-4F96-BC99-04A677F4DB0F}"/>
    <cellStyle name="Currency 2 2 4 2 4" xfId="3518" xr:uid="{69A85239-FC9D-4C0C-9E9B-56D34408F168}"/>
    <cellStyle name="Currency 2 2 4 3" xfId="1790" xr:uid="{907F6785-E6DE-47D2-8B58-55F35BCEDEF0}"/>
    <cellStyle name="Currency 2 2 4 3 2" xfId="2942" xr:uid="{92C87FD8-1576-4D19-803B-05820B71FD26}"/>
    <cellStyle name="Currency 2 2 4 3 2 2" xfId="4304" xr:uid="{E22DC6D5-BB12-42D2-A484-1BC9014D5EE4}"/>
    <cellStyle name="Currency 2 2 4 3 3" xfId="3688" xr:uid="{11511BA6-D105-425D-B0A4-B353E0817675}"/>
    <cellStyle name="Currency 2 2 4 4" xfId="2585" xr:uid="{F8EDAE2F-CCEC-4E9F-A1E9-0ED8D14E54DE}"/>
    <cellStyle name="Currency 2 2 4 4 2" xfId="4004" xr:uid="{FE62B6BD-E14D-4F11-B28A-0D127B2048B5}"/>
    <cellStyle name="Currency 2 2 4 5" xfId="1284" xr:uid="{7AD70117-D7E3-4462-B574-B9B98A90903B}"/>
    <cellStyle name="Currency 2 2 4 6" xfId="3386" xr:uid="{403B97FF-15F1-4561-A863-CC1EAE6FE44F}"/>
    <cellStyle name="Currency 2 2 5" xfId="314" xr:uid="{8E446D57-79A6-42FF-8F30-CC07145C4C9E}"/>
    <cellStyle name="Currency 2 2 5 2" xfId="1856" xr:uid="{887A9566-69D2-4C20-93AB-A6CD2DBC3176}"/>
    <cellStyle name="Currency 2 2 5 2 2" xfId="3008" xr:uid="{1169203F-8F9C-4A85-9CA6-54E16B9B500D}"/>
    <cellStyle name="Currency 2 2 5 2 2 2" xfId="4370" xr:uid="{5C5CB9C7-B2A6-4386-886C-B0BBB531B81A}"/>
    <cellStyle name="Currency 2 2 5 2 3" xfId="3754" xr:uid="{67DBA3F5-ACF6-47C5-B249-9FF399C51D4E}"/>
    <cellStyle name="Currency 2 2 5 3" xfId="2651" xr:uid="{32F23509-7A45-458C-87F3-9DC4952F1567}"/>
    <cellStyle name="Currency 2 2 5 3 2" xfId="4070" xr:uid="{1BCCA4E2-8E35-41FC-BECB-5C68E792119C}"/>
    <cellStyle name="Currency 2 2 5 4" xfId="1376" xr:uid="{6EB0924C-1F25-4369-8C72-3361730AB704}"/>
    <cellStyle name="Currency 2 2 5 5" xfId="3452" xr:uid="{96CD721D-D716-4BA1-A751-85C28AE43161}"/>
    <cellStyle name="Currency 2 2 6" xfId="378" xr:uid="{E7BD3C47-CA8A-4ABE-AF1B-0442B3CA8B52}"/>
    <cellStyle name="Currency 2 2 6 2" xfId="2876" xr:uid="{50D88412-E184-4CC7-98DF-C2FD1C237AE0}"/>
    <cellStyle name="Currency 2 2 6 2 2" xfId="4238" xr:uid="{CB21F6F5-9E2E-4625-A19C-F1FACFD89324}"/>
    <cellStyle name="Currency 2 2 6 3" xfId="1714" xr:uid="{412B413D-ED6A-44C6-B531-A4183A4C41F8}"/>
    <cellStyle name="Currency 2 2 6 4" xfId="3622" xr:uid="{0E3271DD-A7D8-4B8D-9A3C-65BFF7FDFD00}"/>
    <cellStyle name="Currency 2 2 7" xfId="2508" xr:uid="{F0B75EED-9000-4790-B30E-D0142B567ACD}"/>
    <cellStyle name="Currency 2 2 7 2" xfId="3938" xr:uid="{D30F959A-27B3-4779-9DCA-2C7F428C1FFB}"/>
    <cellStyle name="Currency 2 2 8" xfId="482" xr:uid="{F127FB86-E057-4CC6-9CDE-978C7D880308}"/>
    <cellStyle name="Currency 2 2 9" xfId="3299" xr:uid="{6453DDE2-3FB3-4491-B36C-41169AF97F68}"/>
    <cellStyle name="Currency 2 3" xfId="165" xr:uid="{2255A2ED-F7FE-481A-B4D9-31E53F1AD3BC}"/>
    <cellStyle name="Currency 2 3 2" xfId="269" xr:uid="{BE32891D-50C7-49B5-840E-F5CE8A487C03}"/>
    <cellStyle name="Currency 2 3 2 2" xfId="1461" xr:uid="{FD968546-F342-4D66-A2FC-F28EF928FC56}"/>
    <cellStyle name="Currency 2 3 2 2 2" xfId="1938" xr:uid="{14D753C9-0721-407B-A1D7-79D3F467ACD6}"/>
    <cellStyle name="Currency 2 3 2 2 2 2" xfId="3090" xr:uid="{7C84684A-0E3A-4C68-B35F-752D96C0E96C}"/>
    <cellStyle name="Currency 2 3 2 2 2 2 2" xfId="4452" xr:uid="{D65CCC54-3F4C-4FCB-AA1F-FD006E854D5A}"/>
    <cellStyle name="Currency 2 3 2 2 2 3" xfId="3836" xr:uid="{ACBF6923-E29D-47AA-885F-05F8C99864F9}"/>
    <cellStyle name="Currency 2 3 2 2 3" xfId="2733" xr:uid="{61160A28-ACA5-4ABE-B6D1-0CC7D1F60539}"/>
    <cellStyle name="Currency 2 3 2 2 3 2" xfId="4152" xr:uid="{7CD89A6E-8CD9-4EC8-AE5B-A5031741E935}"/>
    <cellStyle name="Currency 2 3 2 2 4" xfId="3534" xr:uid="{9FC7FCD4-1F7C-4680-A920-94F7810CCFB8}"/>
    <cellStyle name="Currency 2 3 2 3" xfId="1806" xr:uid="{3A254EC6-77E3-4EEF-8C5C-96AC1960A52D}"/>
    <cellStyle name="Currency 2 3 2 3 2" xfId="2958" xr:uid="{3DC54FC4-9795-451C-88C1-E366DA82043C}"/>
    <cellStyle name="Currency 2 3 2 3 2 2" xfId="4320" xr:uid="{EAC1CDBD-BDD1-4BAF-BAA8-23F5063F87E3}"/>
    <cellStyle name="Currency 2 3 2 3 3" xfId="3704" xr:uid="{E4D3CF4E-0562-4358-A3A9-A2238B7556D9}"/>
    <cellStyle name="Currency 2 3 2 4" xfId="2601" xr:uid="{F181840B-CBFB-49E1-9F4A-27DF38C68F2D}"/>
    <cellStyle name="Currency 2 3 2 4 2" xfId="4020" xr:uid="{A62821CF-9EDB-43FB-B86E-7C4AC7600BED}"/>
    <cellStyle name="Currency 2 3 2 5" xfId="1300" xr:uid="{ECD8AA75-121A-4BE4-AA6F-CA2106700059}"/>
    <cellStyle name="Currency 2 3 2 6" xfId="3402" xr:uid="{32BB5E16-2692-4E7A-B7C1-AD8488D3B989}"/>
    <cellStyle name="Currency 2 3 3" xfId="330" xr:uid="{D1B49C24-03BC-4914-91FF-0618112D6361}"/>
    <cellStyle name="Currency 2 3 3 2" xfId="1872" xr:uid="{DB724781-3C14-46A5-870F-98A90E159C70}"/>
    <cellStyle name="Currency 2 3 3 2 2" xfId="3024" xr:uid="{98793152-C83A-48FE-AAD5-546AB2D6C4DB}"/>
    <cellStyle name="Currency 2 3 3 2 2 2" xfId="4386" xr:uid="{1AF2A500-21ED-4972-B084-D7F56CBDE162}"/>
    <cellStyle name="Currency 2 3 3 2 3" xfId="3770" xr:uid="{B631506C-5C09-42EF-934B-DE69496F51C3}"/>
    <cellStyle name="Currency 2 3 3 3" xfId="2667" xr:uid="{5E960E31-CB9B-4B1B-8959-EC8635AAA213}"/>
    <cellStyle name="Currency 2 3 3 3 2" xfId="4086" xr:uid="{E757D88B-08B3-4226-A118-872992850EB5}"/>
    <cellStyle name="Currency 2 3 3 4" xfId="1392" xr:uid="{BFC2E672-5C68-4A1C-849F-9ABB78BAA2FF}"/>
    <cellStyle name="Currency 2 3 3 5" xfId="3468" xr:uid="{6E979D86-547C-497E-8E86-EF32A7511800}"/>
    <cellStyle name="Currency 2 3 4" xfId="394" xr:uid="{15FBCB84-4AA9-448D-B9B9-E81806C7D65A}"/>
    <cellStyle name="Currency 2 3 4 2" xfId="2892" xr:uid="{CD562C7A-F8C5-41C7-8585-52DFA6ED4A83}"/>
    <cellStyle name="Currency 2 3 4 2 2" xfId="4254" xr:uid="{BF5022ED-7B0A-4456-851F-058345817447}"/>
    <cellStyle name="Currency 2 3 4 3" xfId="1730" xr:uid="{F4DD8DCC-54F7-45F7-8A0D-B4F924D74383}"/>
    <cellStyle name="Currency 2 3 4 4" xfId="3638" xr:uid="{46916D28-A5EC-46F2-B277-10DC3AFD9C34}"/>
    <cellStyle name="Currency 2 3 5" xfId="2524" xr:uid="{D14A8FF9-50A5-4578-8070-861C73083744}"/>
    <cellStyle name="Currency 2 3 5 2" xfId="3954" xr:uid="{421E0BC6-459D-4A48-8F28-EEED6B0AD5C0}"/>
    <cellStyle name="Currency 2 3 6" xfId="498" xr:uid="{65E94BB2-2E5E-4278-9170-9C2981F12E71}"/>
    <cellStyle name="Currency 2 3 7" xfId="3315" xr:uid="{FADDEF71-92BE-404B-8D20-3145492F8A8B}"/>
    <cellStyle name="Currency 2 4" xfId="193" xr:uid="{707E6A8E-8547-4F9F-A66F-C90CC4D3551E}"/>
    <cellStyle name="Currency 2 4 2" xfId="674" xr:uid="{4DE77F65-D123-40FB-9528-2D4AE8199847}"/>
    <cellStyle name="Currency 2 5" xfId="239" xr:uid="{6A941C7E-7DDD-40F2-93B7-9C46A5499E7A}"/>
    <cellStyle name="Currency 2 5 2" xfId="1431" xr:uid="{D5FD1046-94D2-4751-8AA9-40232797A54E}"/>
    <cellStyle name="Currency 2 5 2 2" xfId="1908" xr:uid="{60D2038B-F9D6-47BB-BDF8-E5270D83AAAF}"/>
    <cellStyle name="Currency 2 5 2 2 2" xfId="3060" xr:uid="{A6FEFB89-2E77-4181-87EC-014AE6F7F927}"/>
    <cellStyle name="Currency 2 5 2 2 2 2" xfId="4422" xr:uid="{40E659F1-4C89-4889-9BE8-99594884E3FB}"/>
    <cellStyle name="Currency 2 5 2 2 3" xfId="3806" xr:uid="{5E9E8825-2643-4BA8-9ECD-7A81218426CE}"/>
    <cellStyle name="Currency 2 5 2 3" xfId="2703" xr:uid="{765F13FA-214B-4CB8-AE85-C1AA3921E654}"/>
    <cellStyle name="Currency 2 5 2 3 2" xfId="4122" xr:uid="{F6ECE8CB-D817-4BE2-ACEB-AFB9F3A1DD2C}"/>
    <cellStyle name="Currency 2 5 2 4" xfId="3504" xr:uid="{050CFFDB-8B77-4577-BF34-3E183ED56224}"/>
    <cellStyle name="Currency 2 5 3" xfId="1776" xr:uid="{4C620D27-4B93-4BAC-BA40-9B2A65F7C2BF}"/>
    <cellStyle name="Currency 2 5 3 2" xfId="2928" xr:uid="{015E6BFD-B43E-490D-9275-00948CFA5D80}"/>
    <cellStyle name="Currency 2 5 3 2 2" xfId="4290" xr:uid="{273534F8-CA66-4DCC-8F64-09C0AD099F2C}"/>
    <cellStyle name="Currency 2 5 3 3" xfId="3674" xr:uid="{70A2BFD6-E285-4421-9950-862C65DA8867}"/>
    <cellStyle name="Currency 2 5 4" xfId="2571" xr:uid="{A3E37FBD-3A55-4185-8F89-F4DC895FF694}"/>
    <cellStyle name="Currency 2 5 4 2" xfId="3990" xr:uid="{47E32014-AB1B-4B09-B2D5-E0BE534A9804}"/>
    <cellStyle name="Currency 2 5 5" xfId="1270" xr:uid="{3F17670F-F0DD-4C85-915A-BBF910733CF7}"/>
    <cellStyle name="Currency 2 5 6" xfId="3372" xr:uid="{C9FC18EB-6067-4D1A-8F73-C752F47B54C4}"/>
    <cellStyle name="Currency 2 6" xfId="300" xr:uid="{5C71B0E9-D619-453A-9EFB-0034BF67EBC5}"/>
    <cellStyle name="Currency 2 6 2" xfId="1842" xr:uid="{4104495A-9AC5-43A1-97A3-1A4E62258A87}"/>
    <cellStyle name="Currency 2 6 2 2" xfId="2994" xr:uid="{F2B00282-C3BE-40F2-90A1-E3AA410ADFEA}"/>
    <cellStyle name="Currency 2 6 2 2 2" xfId="4356" xr:uid="{5EE5F38B-8E90-4552-A591-6F607CC78223}"/>
    <cellStyle name="Currency 2 6 2 3" xfId="3740" xr:uid="{DAF3D85E-31A4-403D-8DD6-2718CD56E00A}"/>
    <cellStyle name="Currency 2 6 3" xfId="2637" xr:uid="{78AFFC8E-1402-4419-A991-B2AA608A5D18}"/>
    <cellStyle name="Currency 2 6 3 2" xfId="4056" xr:uid="{9A5D3C4A-2741-4DAF-8888-C7F77A1B8D06}"/>
    <cellStyle name="Currency 2 6 4" xfId="1362" xr:uid="{579B720E-1675-4934-86E6-1544CE286A3F}"/>
    <cellStyle name="Currency 2 6 5" xfId="3438" xr:uid="{C7308173-521B-4F60-B32B-D85C743BB8B6}"/>
    <cellStyle name="Currency 2 7" xfId="364" xr:uid="{03CAC99E-4246-4803-95DB-AF7FB6AEAAF7}"/>
    <cellStyle name="Currency 2 7 2" xfId="1987" xr:uid="{FA8AD98B-1D85-4046-9EE8-9A065AF3D573}"/>
    <cellStyle name="Currency 2 7 2 2" xfId="3128" xr:uid="{E5A9E073-86AF-4600-92AD-ACF3CDBF7CCB}"/>
    <cellStyle name="Currency 2 7 2 2 2" xfId="4490" xr:uid="{2311C98A-FC2D-45C7-9C6E-21099DA0D5A0}"/>
    <cellStyle name="Currency 2 7 2 3" xfId="3874" xr:uid="{784C67DD-9DE9-414D-A4D2-7CE9644C4F68}"/>
    <cellStyle name="Currency 2 7 3" xfId="2775" xr:uid="{3E14B1BC-CA2F-4870-98A2-D0DC326164E9}"/>
    <cellStyle name="Currency 2 7 3 2" xfId="4190" xr:uid="{C90FFC67-F5C1-4477-8EC6-21CDAD09D512}"/>
    <cellStyle name="Currency 2 7 4" xfId="1525" xr:uid="{D4AEAC19-BE9A-49FC-B744-991303FED5DF}"/>
    <cellStyle name="Currency 2 7 5" xfId="3572" xr:uid="{BC38B10D-47B9-496E-B20F-910F17C8B717}"/>
    <cellStyle name="Currency 2 8" xfId="1700" xr:uid="{E1169C7B-DE29-4F94-8527-C85864010A3A}"/>
    <cellStyle name="Currency 2 8 2" xfId="2862" xr:uid="{A18DDF5A-0B8A-4D94-8FE3-CE490F1BC309}"/>
    <cellStyle name="Currency 2 8 2 2" xfId="4224" xr:uid="{CEDFC6BF-5B04-4600-8B34-735ED7BA7399}"/>
    <cellStyle name="Currency 2 8 3" xfId="3608" xr:uid="{86ABD433-91C5-4215-87E9-52377D041E70}"/>
    <cellStyle name="Currency 2 9" xfId="2142" xr:uid="{DF0CF7E4-331F-404B-B978-FB58BEBE021C}"/>
    <cellStyle name="Currency 2 9 2" xfId="3205" xr:uid="{0D287CFF-016C-4343-A6E0-5349148A54A5}"/>
    <cellStyle name="Currency 2 9 2 2" xfId="4522" xr:uid="{33086C5F-2EE0-4B79-9EFE-36944CC16A3B}"/>
    <cellStyle name="Currency 2 9 3" xfId="3906" xr:uid="{0E4B6695-9A15-44C7-96F6-0F26A54919B4}"/>
    <cellStyle name="Currency 3" xfId="141" xr:uid="{2BC9C368-6C4B-413F-B471-4056AB1A9B00}"/>
    <cellStyle name="Currency 3 2" xfId="172" xr:uid="{B88A9AE2-DE2C-4B0D-AE4E-BE9297A67B51}"/>
    <cellStyle name="Currency 3 2 2" xfId="276" xr:uid="{80B1E8C4-B29A-4CDC-B82B-85C29F017610}"/>
    <cellStyle name="Currency 3 2 2 2" xfId="546" xr:uid="{7A9AFC54-F870-4087-8060-67972EB37394}"/>
    <cellStyle name="Currency 3 2 3" xfId="337" xr:uid="{5F74ABC4-A7A7-4834-BF48-675FCC2179A9}"/>
    <cellStyle name="Currency 3 2 3 2" xfId="1468" xr:uid="{D30FB8F2-6577-4810-A8C0-95A772B3F952}"/>
    <cellStyle name="Currency 3 2 3 2 2" xfId="1945" xr:uid="{63C3E68A-0490-4BD7-99A2-D12432D825CA}"/>
    <cellStyle name="Currency 3 2 3 2 2 2" xfId="3097" xr:uid="{27EE4B8B-BFE6-443C-8554-7137F93E7725}"/>
    <cellStyle name="Currency 3 2 3 2 2 2 2" xfId="4459" xr:uid="{2167D68D-0646-46F6-A4B3-411D54C11014}"/>
    <cellStyle name="Currency 3 2 3 2 2 3" xfId="3843" xr:uid="{0799747E-7291-4679-93B8-42F34B81C754}"/>
    <cellStyle name="Currency 3 2 3 2 3" xfId="2740" xr:uid="{21C2ADEA-9C36-422E-8836-CA626903648A}"/>
    <cellStyle name="Currency 3 2 3 2 3 2" xfId="4159" xr:uid="{EC8704FA-E770-47B8-BEB1-8C4281CB6599}"/>
    <cellStyle name="Currency 3 2 3 2 4" xfId="3541" xr:uid="{E1C129A1-3BE9-442A-9180-CFA5D3D72E64}"/>
    <cellStyle name="Currency 3 2 3 3" xfId="1813" xr:uid="{3BC3D3DE-F7C4-4597-B2EC-9EA114D4D618}"/>
    <cellStyle name="Currency 3 2 3 3 2" xfId="2965" xr:uid="{5980AE96-D613-4BF7-82C4-697C3BC5E01E}"/>
    <cellStyle name="Currency 3 2 3 3 2 2" xfId="4327" xr:uid="{1BB6A8B1-240D-47BB-9E33-7DDBA4713EC6}"/>
    <cellStyle name="Currency 3 2 3 3 3" xfId="3711" xr:uid="{7C8A7DC4-6DB5-4DD6-9C8F-CECDF6505A84}"/>
    <cellStyle name="Currency 3 2 3 4" xfId="2608" xr:uid="{580740D7-4060-4686-8207-6EAAD31C9D7C}"/>
    <cellStyle name="Currency 3 2 3 4 2" xfId="4027" xr:uid="{E3A3E74A-A961-4FAF-A4B7-6DB87E6F259C}"/>
    <cellStyle name="Currency 3 2 3 5" xfId="1307" xr:uid="{E3AA899A-5661-4981-A053-424738596C36}"/>
    <cellStyle name="Currency 3 2 3 6" xfId="3409" xr:uid="{11553633-6512-4BAA-9227-A42594781188}"/>
    <cellStyle name="Currency 3 2 4" xfId="401" xr:uid="{7E6C2C52-AA87-4CF3-8AEC-9A0D541DDE38}"/>
    <cellStyle name="Currency 3 2 4 2" xfId="1879" xr:uid="{DD5B249F-9C97-4984-9B16-79948089BC58}"/>
    <cellStyle name="Currency 3 2 4 2 2" xfId="3031" xr:uid="{31E1B56F-7530-4455-8A22-111E436D72AE}"/>
    <cellStyle name="Currency 3 2 4 2 2 2" xfId="4393" xr:uid="{23E85515-E89C-4D66-92BF-20C1E47A362C}"/>
    <cellStyle name="Currency 3 2 4 2 3" xfId="3777" xr:uid="{7D4481E1-AC31-4EFA-8B40-3A9273BA991A}"/>
    <cellStyle name="Currency 3 2 4 3" xfId="2674" xr:uid="{7128DAF6-9463-4261-94E6-CE4F97E1E659}"/>
    <cellStyle name="Currency 3 2 4 3 2" xfId="4093" xr:uid="{4EDC65C9-CC2D-4D93-B6BE-3345B81725A9}"/>
    <cellStyle name="Currency 3 2 4 4" xfId="1399" xr:uid="{6DD6627C-D1FA-4EE3-916C-6124FA310B36}"/>
    <cellStyle name="Currency 3 2 4 5" xfId="3475" xr:uid="{780429B4-4E39-448E-9324-75C4D04788CB}"/>
    <cellStyle name="Currency 3 2 5" xfId="1737" xr:uid="{BBA21A2A-7D0B-4AB2-9F62-E3979D2ABAFE}"/>
    <cellStyle name="Currency 3 2 5 2" xfId="2899" xr:uid="{DC47E8D6-77F4-4093-BBA9-4C320085927F}"/>
    <cellStyle name="Currency 3 2 5 2 2" xfId="4261" xr:uid="{1BD0C449-C46B-4C9C-A1B1-3BE2B433B67E}"/>
    <cellStyle name="Currency 3 2 5 3" xfId="3645" xr:uid="{DD865240-5840-4642-8FB8-B6C6FB3B46BB}"/>
    <cellStyle name="Currency 3 2 6" xfId="2531" xr:uid="{6CC345C0-4F58-4C4E-8817-D2DBA3147F4C}"/>
    <cellStyle name="Currency 3 2 6 2" xfId="3961" xr:uid="{B2EB59D9-8896-47A8-B5AC-3E2D0608AC4E}"/>
    <cellStyle name="Currency 3 2 7" xfId="505" xr:uid="{5B2989D4-8CB5-491E-B714-72BFE0C781A2}"/>
    <cellStyle name="Currency 3 2 8" xfId="3322" xr:uid="{A6A1E34A-4AED-4B85-B808-D5A2DBC3F554}"/>
    <cellStyle name="Currency 3 3" xfId="195" xr:uid="{AC428897-BCC3-40CD-A57E-D9531133783A}"/>
    <cellStyle name="Currency 3 3 2" xfId="1438" xr:uid="{3EF1414A-E507-4C4C-8A77-ECBBBE1C7923}"/>
    <cellStyle name="Currency 3 3 2 2" xfId="1915" xr:uid="{789A7B32-AF91-4E2A-BFD1-F4442E3459D8}"/>
    <cellStyle name="Currency 3 3 2 2 2" xfId="3067" xr:uid="{DB761746-921B-43C4-BC8E-C1CFE774A4FE}"/>
    <cellStyle name="Currency 3 3 2 2 2 2" xfId="4429" xr:uid="{FE08ECC6-A434-4811-9FB0-BFD74159C9FC}"/>
    <cellStyle name="Currency 3 3 2 2 3" xfId="3813" xr:uid="{04D3267A-64E6-42D8-87CA-B33B50BE1F55}"/>
    <cellStyle name="Currency 3 3 2 3" xfId="2710" xr:uid="{35E49A42-A388-4AB4-8C0F-8A6CAE36CC6B}"/>
    <cellStyle name="Currency 3 3 2 3 2" xfId="4129" xr:uid="{3675F379-D4CC-4308-A81B-CC763E834FCE}"/>
    <cellStyle name="Currency 3 3 2 4" xfId="3511" xr:uid="{2BEECF6E-FCB9-4A31-8527-D0EBB887FE43}"/>
    <cellStyle name="Currency 3 3 3" xfId="1783" xr:uid="{8527F614-0CAF-4777-A8BA-51A793B3F559}"/>
    <cellStyle name="Currency 3 3 3 2" xfId="2935" xr:uid="{B564E461-9679-4B97-8C84-ADC3260AABBF}"/>
    <cellStyle name="Currency 3 3 3 2 2" xfId="4297" xr:uid="{F6189DD5-F489-459C-A1FB-DBE87EF41BE3}"/>
    <cellStyle name="Currency 3 3 3 3" xfId="3681" xr:uid="{6A518F84-24F5-4A1C-A2D4-472D001C9111}"/>
    <cellStyle name="Currency 3 3 4" xfId="2578" xr:uid="{8BE182B6-36E1-4415-98D6-D6231674899F}"/>
    <cellStyle name="Currency 3 3 4 2" xfId="3997" xr:uid="{3CBF32CB-8C25-4CFF-81A1-2F972B0D7731}"/>
    <cellStyle name="Currency 3 3 5" xfId="1277" xr:uid="{A22A4492-8AF0-4504-B878-79F102F31755}"/>
    <cellStyle name="Currency 3 3 6" xfId="3379" xr:uid="{DC4877C2-D5F9-42AF-83D5-AB4D86F4FA52}"/>
    <cellStyle name="Currency 3 4" xfId="246" xr:uid="{BA177DA2-AA6A-48BE-8EE5-49F6B4346736}"/>
    <cellStyle name="Currency 3 4 2" xfId="1849" xr:uid="{11069C22-7054-4278-90C9-D8E6F2D99DFA}"/>
    <cellStyle name="Currency 3 4 2 2" xfId="3001" xr:uid="{71DD46C8-8988-43D0-A712-613BCFC665A5}"/>
    <cellStyle name="Currency 3 4 2 2 2" xfId="4363" xr:uid="{FF328A91-8030-4815-A4A0-19FF01020022}"/>
    <cellStyle name="Currency 3 4 2 3" xfId="3747" xr:uid="{C399FA7B-5848-4785-BACD-081F38FF960F}"/>
    <cellStyle name="Currency 3 4 3" xfId="2644" xr:uid="{6BECCC76-1B2B-4211-A8C7-B9CEDBF980F9}"/>
    <cellStyle name="Currency 3 4 3 2" xfId="4063" xr:uid="{878F7E43-5724-489C-888B-FF86FA7EC1BB}"/>
    <cellStyle name="Currency 3 4 4" xfId="1369" xr:uid="{04608DEC-4479-45DD-BBF7-2839B5E64126}"/>
    <cellStyle name="Currency 3 4 5" xfId="3445" xr:uid="{F8462B7F-E4C0-4EE1-B40F-75AAC9DC424B}"/>
    <cellStyle name="Currency 3 5" xfId="307" xr:uid="{60D4FD5C-0DE1-4F55-B3BD-25E7649BC1FE}"/>
    <cellStyle name="Currency 3 5 2" xfId="1994" xr:uid="{3DFE899F-57F6-415F-8402-5E6481CDB2F7}"/>
    <cellStyle name="Currency 3 5 2 2" xfId="3135" xr:uid="{012EAA87-11C4-4509-9F33-975DE8FC850B}"/>
    <cellStyle name="Currency 3 5 2 2 2" xfId="4497" xr:uid="{8EC2A5D4-4933-4A28-B10F-D1359CC120EE}"/>
    <cellStyle name="Currency 3 5 2 3" xfId="3881" xr:uid="{E243EFCB-67DF-49C7-B296-E7784072F928}"/>
    <cellStyle name="Currency 3 5 3" xfId="2782" xr:uid="{73709104-736D-417E-85F1-B0EC26ECE346}"/>
    <cellStyle name="Currency 3 5 3 2" xfId="4197" xr:uid="{DAF9BEE4-ED29-49C8-8B53-85B3F12568BA}"/>
    <cellStyle name="Currency 3 5 4" xfId="1532" xr:uid="{B1DD50C1-49A6-4933-A4A4-FD2B3E124644}"/>
    <cellStyle name="Currency 3 5 5" xfId="3579" xr:uid="{06C2A233-883F-45DE-BE24-B499F0AFF146}"/>
    <cellStyle name="Currency 3 6" xfId="371" xr:uid="{39EAE24A-1CAD-439A-B0DE-E3036C537A45}"/>
    <cellStyle name="Currency 3 6 2" xfId="2869" xr:uid="{D04D6783-5A43-43B6-87E6-1802A4144F56}"/>
    <cellStyle name="Currency 3 6 2 2" xfId="4231" xr:uid="{CAE2867B-6CB1-451B-A8E1-50CD58E8CB6B}"/>
    <cellStyle name="Currency 3 6 3" xfId="1707" xr:uid="{6FF52F6D-AFE4-4643-AADB-E03E31FF6CA0}"/>
    <cellStyle name="Currency 3 6 4" xfId="3615" xr:uid="{6E7A4C73-DE39-456C-8C29-CBA847A11584}"/>
    <cellStyle name="Currency 3 7" xfId="2501" xr:uid="{F3A363A9-1A27-49AE-92FE-70337A7F018E}"/>
    <cellStyle name="Currency 3 7 2" xfId="3931" xr:uid="{913AFB74-BCE9-4C6E-A828-95602352BFF3}"/>
    <cellStyle name="Currency 3 8" xfId="475" xr:uid="{997C8409-0B93-4836-9755-C317FB0AB2F6}"/>
    <cellStyle name="Currency 3 9" xfId="3292" xr:uid="{C7E40748-D11E-4E79-9A0D-67D4BDF1A015}"/>
    <cellStyle name="Currency 4" xfId="158" xr:uid="{7AB694F3-2302-4A2A-9D1A-577B84CE3E83}"/>
    <cellStyle name="Currency 4 2" xfId="196" xr:uid="{DCBDB3AC-C37C-4481-8285-4C985EEA38FD}"/>
    <cellStyle name="Currency 4 2 2" xfId="1454" xr:uid="{DD215A82-8C61-42FC-8435-54E54A9EBF1B}"/>
    <cellStyle name="Currency 4 2 2 2" xfId="1931" xr:uid="{B16C5028-0068-49CA-B5CB-FEF56B923C32}"/>
    <cellStyle name="Currency 4 2 2 2 2" xfId="3083" xr:uid="{588FB45F-95CF-4D71-B3F1-D1D48BA90E39}"/>
    <cellStyle name="Currency 4 2 2 2 2 2" xfId="4445" xr:uid="{0C1AD743-A522-44D4-809E-DD1348DBDD9D}"/>
    <cellStyle name="Currency 4 2 2 2 3" xfId="3829" xr:uid="{D3902B70-58B0-45B0-B659-D3C91B0196FA}"/>
    <cellStyle name="Currency 4 2 2 3" xfId="2726" xr:uid="{51FE9320-7C84-42E3-8020-6068680528F0}"/>
    <cellStyle name="Currency 4 2 2 3 2" xfId="4145" xr:uid="{3DDAC96F-DCB1-4C82-ADF7-1D897A5D6300}"/>
    <cellStyle name="Currency 4 2 2 4" xfId="3527" xr:uid="{CCD9FAC0-255E-4E3A-BC2D-BB5C2C2E960B}"/>
    <cellStyle name="Currency 4 2 3" xfId="1799" xr:uid="{43A3553E-2E7D-4D71-9D75-903AC89208A6}"/>
    <cellStyle name="Currency 4 2 3 2" xfId="2951" xr:uid="{5DCEB454-A971-4164-8CB1-D23063BE8028}"/>
    <cellStyle name="Currency 4 2 3 2 2" xfId="4313" xr:uid="{B8B4C0C1-9C84-494D-848D-F5FF05939EA9}"/>
    <cellStyle name="Currency 4 2 3 3" xfId="3697" xr:uid="{86D576B1-BCAC-4D1B-8632-F296666F5284}"/>
    <cellStyle name="Currency 4 2 4" xfId="2594" xr:uid="{5A033BBA-9BB3-4260-B7DB-AC9597164FC0}"/>
    <cellStyle name="Currency 4 2 4 2" xfId="4013" xr:uid="{E2AD28C6-790C-4EED-87BA-8A0604679134}"/>
    <cellStyle name="Currency 4 2 5" xfId="1293" xr:uid="{C98E5DC6-D59C-4835-B254-E66E975BCFC2}"/>
    <cellStyle name="Currency 4 2 6" xfId="3395" xr:uid="{1B71EAC7-ED88-46E8-A8C2-F25BD0177BA8}"/>
    <cellStyle name="Currency 4 3" xfId="262" xr:uid="{1685B1E8-50EE-4BF4-80C3-35C17CA4F9C8}"/>
    <cellStyle name="Currency 4 3 2" xfId="1865" xr:uid="{D74701BD-3435-4A96-84F8-7FAFD440134A}"/>
    <cellStyle name="Currency 4 3 2 2" xfId="3017" xr:uid="{A302B249-D485-4AF1-9890-D99FFAEC34FE}"/>
    <cellStyle name="Currency 4 3 2 2 2" xfId="4379" xr:uid="{355C9772-7E75-48BC-9310-3A94B8FAA6AE}"/>
    <cellStyle name="Currency 4 3 2 3" xfId="3763" xr:uid="{4B633A44-569C-444C-B9C5-1DAAA2FE5A08}"/>
    <cellStyle name="Currency 4 3 3" xfId="2660" xr:uid="{7B7BD852-A7C0-423D-822B-BF9F01612DF2}"/>
    <cellStyle name="Currency 4 3 3 2" xfId="4079" xr:uid="{480FD382-6779-4714-B01E-1FBE40F7EFAC}"/>
    <cellStyle name="Currency 4 3 4" xfId="1385" xr:uid="{B0D29FE2-4B11-49A9-A052-24D8253439ED}"/>
    <cellStyle name="Currency 4 3 5" xfId="3461" xr:uid="{78C50AE2-6BF6-47F8-B19C-7108D6DC2E10}"/>
    <cellStyle name="Currency 4 4" xfId="323" xr:uid="{72B812AE-F7A9-452A-B72F-4C6AA8235593}"/>
    <cellStyle name="Currency 4 4 2" xfId="2885" xr:uid="{54F6D6CF-266D-436A-A41C-34442D548398}"/>
    <cellStyle name="Currency 4 4 2 2" xfId="4247" xr:uid="{E7701096-C65C-44E0-980D-29C142D03DA1}"/>
    <cellStyle name="Currency 4 4 3" xfId="1723" xr:uid="{3EB65F1C-0D3B-44A7-BEC7-8ABAB0A7EB36}"/>
    <cellStyle name="Currency 4 4 4" xfId="3631" xr:uid="{4550408E-08FC-4827-9952-9178E93492B1}"/>
    <cellStyle name="Currency 4 5" xfId="387" xr:uid="{6F6AFBDE-DA00-4926-B68B-4B72C676918E}"/>
    <cellStyle name="Currency 4 5 2" xfId="2517" xr:uid="{DD370605-409B-4D9D-8F6F-8500F7DCAD78}"/>
    <cellStyle name="Currency 4 5 3" xfId="3947" xr:uid="{01A315D3-A423-48CA-B14F-CC4E6589E825}"/>
    <cellStyle name="Currency 4 6" xfId="491" xr:uid="{C91D5A0A-6D39-41ED-B9A3-3344B4789638}"/>
    <cellStyle name="Currency 4 7" xfId="3308" xr:uid="{FA32D19C-7875-42A5-A3EA-0EDB2876209E}"/>
    <cellStyle name="Currency 5" xfId="197" xr:uid="{38CB3ECC-4671-48A6-99D5-5FA7E48A159A}"/>
    <cellStyle name="Currency 5 2" xfId="1424" xr:uid="{C049A0B4-5938-472B-9F4F-2A6F5425332D}"/>
    <cellStyle name="Currency 5 2 2" xfId="1901" xr:uid="{F9C6466A-B9E2-4125-8E69-A5C243F991FA}"/>
    <cellStyle name="Currency 5 2 2 2" xfId="3053" xr:uid="{DBC5C7C3-AF89-4E8A-B729-FFC7D9CD6AA8}"/>
    <cellStyle name="Currency 5 2 2 2 2" xfId="4415" xr:uid="{6ECC859F-60CF-4B41-A1E8-431C0D133A4E}"/>
    <cellStyle name="Currency 5 2 2 3" xfId="3799" xr:uid="{93EC1A46-E085-42B0-AD1B-1FF25E580F0B}"/>
    <cellStyle name="Currency 5 2 3" xfId="2696" xr:uid="{23DFEEAA-50DE-4548-821D-B83EA39620C3}"/>
    <cellStyle name="Currency 5 2 3 2" xfId="4115" xr:uid="{65BFD132-0774-4F44-95A1-04D3F790692F}"/>
    <cellStyle name="Currency 5 2 4" xfId="3497" xr:uid="{4E23A7FD-A3EF-446C-BA81-18B0CADB3221}"/>
    <cellStyle name="Currency 5 3" xfId="1769" xr:uid="{3794EAF9-0310-45BE-B095-0C1570EB74C9}"/>
    <cellStyle name="Currency 5 3 2" xfId="2921" xr:uid="{F108A46A-7B32-4561-8889-8D2C0CFD1A5D}"/>
    <cellStyle name="Currency 5 3 2 2" xfId="4283" xr:uid="{FD8BDDD9-6ADE-459D-86F3-42939ABD3C9E}"/>
    <cellStyle name="Currency 5 3 3" xfId="3667" xr:uid="{F05A2F43-7B9E-4E43-B773-5857212D5071}"/>
    <cellStyle name="Currency 5 4" xfId="2564" xr:uid="{A99FD2CB-A88B-438C-A0AE-B72C6F49D948}"/>
    <cellStyle name="Currency 5 4 2" xfId="3983" xr:uid="{A875AC6B-9251-4872-AEDF-8E9A2A95E636}"/>
    <cellStyle name="Currency 5 5" xfId="1262" xr:uid="{7B23C3C7-55F2-4430-BE6F-A8804CB50EE7}"/>
    <cellStyle name="Currency 5 6" xfId="3365" xr:uid="{9D79287E-335A-4BCF-9413-57A30E12ACB6}"/>
    <cellStyle name="Currency 6" xfId="1354" xr:uid="{2AA98736-CFA5-4B30-8E39-F6DB56790163}"/>
    <cellStyle name="Currency 6 2" xfId="1835" xr:uid="{B66D190D-EFA6-42E7-A4BC-4F9E56F4DA2C}"/>
    <cellStyle name="Currency 6 2 2" xfId="2987" xr:uid="{60EA5CCD-9BCE-4A0D-A233-C9C3F6128851}"/>
    <cellStyle name="Currency 6 2 2 2" xfId="4349" xr:uid="{7E5E2147-0ABD-4A8E-83BF-24CAE3783B99}"/>
    <cellStyle name="Currency 6 2 3" xfId="3733" xr:uid="{A191F100-5813-4872-BF0B-AC315C891671}"/>
    <cellStyle name="Currency 6 3" xfId="2630" xr:uid="{8E3C97FE-42CD-41AA-B87E-F36E59707629}"/>
    <cellStyle name="Currency 6 3 2" xfId="4049" xr:uid="{4EAE9349-D5A3-48BD-B8B2-18F673E8D224}"/>
    <cellStyle name="Currency 6 4" xfId="3431" xr:uid="{B7B78DA2-8B4D-48C5-A253-41380AD78014}"/>
    <cellStyle name="Currency 7" xfId="1517" xr:uid="{7D8D05EF-0797-4404-942D-C73DF90823C3}"/>
    <cellStyle name="Currency 7 2" xfId="1980" xr:uid="{E3E982D0-ABC8-4897-BB75-DF57909178CD}"/>
    <cellStyle name="Currency 7 2 2" xfId="3121" xr:uid="{463D1134-720E-4C6F-8A64-8B286B53E5CD}"/>
    <cellStyle name="Currency 7 2 2 2" xfId="4483" xr:uid="{E8D7D28B-3A17-4045-9B0B-3BB2294AE623}"/>
    <cellStyle name="Currency 7 2 3" xfId="3867" xr:uid="{C189E427-89FE-4FCB-BE09-B5F398A9B975}"/>
    <cellStyle name="Currency 7 3" xfId="2768" xr:uid="{6E7061F4-25CD-4B34-82B5-88E0F9F7E84E}"/>
    <cellStyle name="Currency 7 3 2" xfId="4183" xr:uid="{2CC9BD5F-E6A5-4EB4-A675-534C60A9719A}"/>
    <cellStyle name="Currency 7 4" xfId="3565" xr:uid="{81C8374D-79E0-4F24-9A30-17EF7B3EFF53}"/>
    <cellStyle name="Currency 8" xfId="1655" xr:uid="{8EF36778-62D0-43E7-B857-6C64B7ADB7F5}"/>
    <cellStyle name="Currency 8 2" xfId="2037" xr:uid="{0F257BEE-8C84-43EF-81AE-2C95D6B3BA66}"/>
    <cellStyle name="Currency 8 2 2" xfId="3146" xr:uid="{103809B9-D45F-4902-A654-0459D405C024}"/>
    <cellStyle name="Currency 8 2 2 2" xfId="4508" xr:uid="{63A42C88-3659-470E-B4A9-D22C8D6C0A53}"/>
    <cellStyle name="Currency 8 2 3" xfId="3892" xr:uid="{927BE212-121D-47BE-A29F-67449A6CF752}"/>
    <cellStyle name="Currency 8 3" xfId="2829" xr:uid="{9E28272E-409D-4156-8AEC-5060AE2A1B42}"/>
    <cellStyle name="Currency 8 3 2" xfId="4208" xr:uid="{53E9E4A1-D3ED-4215-AEF6-139368BFF931}"/>
    <cellStyle name="Currency 8 4" xfId="3591" xr:uid="{A2836D75-457B-43E5-A209-CA544799800B}"/>
    <cellStyle name="Currency 9" xfId="2485" xr:uid="{C251F0F8-7668-450F-B395-E646157D5908}"/>
    <cellStyle name="Currency 9 2" xfId="3917" xr:uid="{3F9CA404-3653-4CED-ABCB-B0FB79A472AD}"/>
    <cellStyle name="Dane wejściowe 2" xfId="676" xr:uid="{29E29FE9-23FA-4678-97BB-5AF5D2920FA5}"/>
    <cellStyle name="Dane wejściowe 2 2" xfId="677" xr:uid="{5C89E4EF-A4F5-4C7E-8EE7-B64CC361C1B8}"/>
    <cellStyle name="Dane wejściowe 2_S.13.2" xfId="678" xr:uid="{B738D06E-188E-4028-8D77-5E94616A902B}"/>
    <cellStyle name="Dane wejściowe 3" xfId="679" xr:uid="{DB381557-9D65-46A7-AED1-200997CE6166}"/>
    <cellStyle name="Dane wejściowe 3 2" xfId="680" xr:uid="{B64B8DFA-E2D6-447E-A56A-E77B1F9B727B}"/>
    <cellStyle name="Dane wejściowe 3_S.13.2" xfId="681" xr:uid="{12CA610D-DB54-4B61-84F6-BD8FD98597E1}"/>
    <cellStyle name="Dane wyjściowe 2" xfId="682" xr:uid="{7EFE8F23-89B8-4766-ABB7-220358772B9F}"/>
    <cellStyle name="Dane wyjściowe 2 2" xfId="683" xr:uid="{E629F527-ACA1-45E2-8D12-391EE9F7F588}"/>
    <cellStyle name="Dane wyjściowe 2_S.13.2" xfId="684" xr:uid="{7F9826E3-12E5-4C1A-A74D-8A12CD842CDA}"/>
    <cellStyle name="Dane wyjściowe 3" xfId="685" xr:uid="{249C4202-79FA-47D3-9232-8C13DAD79297}"/>
    <cellStyle name="Dane wyjściowe 3 2" xfId="686" xr:uid="{22453080-BD3E-4BB0-9783-479FF175CB81}"/>
    <cellStyle name="Dane wyjściowe 3_S.13.2" xfId="687" xr:uid="{438A3460-6A9E-4437-90E5-DA967126B347}"/>
    <cellStyle name="Decimal_0dp" xfId="4585" xr:uid="{6D456F7B-1122-4AFF-AA33-E75D5670F759}"/>
    <cellStyle name="Dobre" xfId="688" xr:uid="{94AED01B-D4BD-4AE5-A75B-312B092B67C8}"/>
    <cellStyle name="Dobre 2" xfId="689" xr:uid="{55F14AC9-FB1E-4944-BE9D-192D24C5E1CE}"/>
    <cellStyle name="Dobre 3" xfId="690" xr:uid="{1F88BEC1-B75E-450D-AA69-8506E8C75A0C}"/>
    <cellStyle name="Dziesiętny 10" xfId="691" xr:uid="{6AB3D3EC-6715-4848-B853-76A2EA7A7DBF}"/>
    <cellStyle name="Dziesiętny 2" xfId="692" xr:uid="{623C378C-480C-465D-AB9A-BCFEA3E91F2D}"/>
    <cellStyle name="Dziesiętny 2 2" xfId="693" xr:uid="{8C83D108-A442-49C6-A044-A15F44404011}"/>
    <cellStyle name="Dziesiętny 3" xfId="694" xr:uid="{7D7FB590-803F-4FE8-8E07-45F24D456FB9}"/>
    <cellStyle name="Dziesiętny 3 2" xfId="695" xr:uid="{E1D7E1F4-A348-49E8-ACB7-B4C7E587A4EE}"/>
    <cellStyle name="Dziesiętny 4" xfId="696" xr:uid="{8F1A13FE-258C-4120-9015-80AC75310D9A}"/>
    <cellStyle name="Dziesiętny 5" xfId="697" xr:uid="{C0CB1F99-DEB2-47CE-AAF3-5822479E9013}"/>
    <cellStyle name="Dziesiętny 6" xfId="698" xr:uid="{61BF9953-704C-41AF-B833-8B2745F0731E}"/>
    <cellStyle name="Ellenőrzőcella 2" xfId="2244" xr:uid="{486F743A-090F-478A-ADF2-60B628B682B1}"/>
    <cellStyle name="Ellenőrzőcella 2 2" xfId="4555" xr:uid="{5EBC306D-E9E3-4668-B442-F19D173EF499}"/>
    <cellStyle name="Ellenőrzőcella 3" xfId="2191" xr:uid="{DD4D3525-B1A9-4612-9E79-8E55A202B51C}"/>
    <cellStyle name="Euro" xfId="699" xr:uid="{9210AFD6-F543-4BB1-BB43-12614534E491}"/>
    <cellStyle name="Euro 2" xfId="2212" xr:uid="{FF84AA33-4507-4C2F-85D7-E35639FEDCBB}"/>
    <cellStyle name="Excel_BuiltIn_Neutral" xfId="198" xr:uid="{7250DEE7-DC56-4738-B108-063E676F9687}"/>
    <cellStyle name="Ezres 10" xfId="460" xr:uid="{E85DD685-810F-4C4C-A385-2E4A3C203606}"/>
    <cellStyle name="Ezres 11" xfId="3277" xr:uid="{B8994186-7AEE-4C95-9204-851CD631FD75}"/>
    <cellStyle name="Ezres 12" xfId="4619" xr:uid="{9B112A1F-7B8A-43B2-93E2-0CB4FDDC5725}"/>
    <cellStyle name="Ezres 2" xfId="15" xr:uid="{6FC464A0-3E59-495A-B839-5A12BD9064D3}"/>
    <cellStyle name="Ezres 2 10" xfId="2246" xr:uid="{71063C47-CC84-4754-8050-465DBD9104A5}"/>
    <cellStyle name="Ezres 2 11" xfId="2479" xr:uid="{4A5CBAAF-9183-4F7B-82CB-F8EFB77B7300}"/>
    <cellStyle name="Ezres 2 11 2" xfId="3915" xr:uid="{E1C64040-E914-474F-9009-241FD8943F1E}"/>
    <cellStyle name="Ezres 2 12" xfId="459" xr:uid="{793AA8C8-8064-4B24-9188-071796AE5451}"/>
    <cellStyle name="Ezres 2 12 2" xfId="4587" xr:uid="{223914E0-F026-4B31-B8DE-858CE39466BF}"/>
    <cellStyle name="Ezres 2 13" xfId="3276" xr:uid="{DD471C34-9FAB-4ED7-84BF-BC8F96FF5205}"/>
    <cellStyle name="Ezres 2 14" xfId="84" xr:uid="{CCC20C7E-A08E-46B3-975A-A204E408FFEC}"/>
    <cellStyle name="Ezres 2 2" xfId="129" xr:uid="{2BBE5212-AFE8-4E88-A466-D8A19488BD67}"/>
    <cellStyle name="Ezres 2 2 10" xfId="466" xr:uid="{FF6E3A12-E21F-4107-9CF7-71BE0D553EA1}"/>
    <cellStyle name="Ezres 2 2 11" xfId="3283" xr:uid="{6EDC0B0E-D4CC-4082-ACB3-306555876A81}"/>
    <cellStyle name="Ezres 2 2 2" xfId="146" xr:uid="{A3C88A7C-8452-4A3B-94A8-D46AA423C11C}"/>
    <cellStyle name="Ezres 2 2 2 2" xfId="177" xr:uid="{21E6099B-4772-4B8F-A3DC-B4E9EAB146F0}"/>
    <cellStyle name="Ezres 2 2 2 2 2" xfId="281" xr:uid="{442C4439-3CA7-466C-87A8-426D62FAB540}"/>
    <cellStyle name="Ezres 2 2 2 2 2 2" xfId="1473" xr:uid="{245786A1-D68A-4879-BB74-4A7280D671C5}"/>
    <cellStyle name="Ezres 2 2 2 2 2 2 2" xfId="1950" xr:uid="{3752B7F4-77FE-40E3-A169-1843B65F4DA5}"/>
    <cellStyle name="Ezres 2 2 2 2 2 2 2 2" xfId="3102" xr:uid="{F106A1F6-D036-4F2C-BC76-CC86172C6FA3}"/>
    <cellStyle name="Ezres 2 2 2 2 2 2 2 2 2" xfId="4464" xr:uid="{E6060B61-9DD5-4FAB-90B1-7C0B40D27E98}"/>
    <cellStyle name="Ezres 2 2 2 2 2 2 2 3" xfId="3848" xr:uid="{47FAB0F3-C23F-4003-B2C9-0F768BF93400}"/>
    <cellStyle name="Ezres 2 2 2 2 2 2 3" xfId="2745" xr:uid="{475E3A36-2185-44A0-87B9-36C67A4E3606}"/>
    <cellStyle name="Ezres 2 2 2 2 2 2 3 2" xfId="4164" xr:uid="{E9CC2160-67E7-42A0-88DD-A62A7657FD88}"/>
    <cellStyle name="Ezres 2 2 2 2 2 2 4" xfId="3546" xr:uid="{EB4F0E1D-09AC-4AC2-AD5E-32C92E95C346}"/>
    <cellStyle name="Ezres 2 2 2 2 2 3" xfId="1818" xr:uid="{0A69017C-6487-4FC6-AFDB-2622580B26B7}"/>
    <cellStyle name="Ezres 2 2 2 2 2 3 2" xfId="2970" xr:uid="{D684003A-A41B-4ADD-ABA9-2934A4FD3EFE}"/>
    <cellStyle name="Ezres 2 2 2 2 2 3 2 2" xfId="4332" xr:uid="{BA2B3D8C-3842-4C5D-A27F-1A22A7D13D26}"/>
    <cellStyle name="Ezres 2 2 2 2 2 3 3" xfId="3716" xr:uid="{29F6DDA3-08D9-464E-AAAD-D631567F1E06}"/>
    <cellStyle name="Ezres 2 2 2 2 2 4" xfId="2613" xr:uid="{E671F3C9-5166-4FB9-A8C9-43DA399CA79B}"/>
    <cellStyle name="Ezres 2 2 2 2 2 4 2" xfId="4032" xr:uid="{E408871E-8751-4E1A-865D-FAB3C2642436}"/>
    <cellStyle name="Ezres 2 2 2 2 2 5" xfId="1312" xr:uid="{C8FF6600-D998-4817-8E77-A0146E7FDA7D}"/>
    <cellStyle name="Ezres 2 2 2 2 2 6" xfId="3414" xr:uid="{103C5AC6-C70B-4CC3-90A6-9ECB377478B9}"/>
    <cellStyle name="Ezres 2 2 2 2 3" xfId="342" xr:uid="{95E0BACC-0C91-4DF1-93AB-6C76F051717E}"/>
    <cellStyle name="Ezres 2 2 2 2 3 2" xfId="1884" xr:uid="{BE991EFC-9A11-42D2-A73A-6D4BFBDB5AD0}"/>
    <cellStyle name="Ezres 2 2 2 2 3 2 2" xfId="3036" xr:uid="{938CE726-2061-4931-9684-983E27EFA632}"/>
    <cellStyle name="Ezres 2 2 2 2 3 2 2 2" xfId="4398" xr:uid="{91C10151-5FDE-455D-A328-248D72B6A522}"/>
    <cellStyle name="Ezres 2 2 2 2 3 2 3" xfId="3782" xr:uid="{DB39972B-8E95-4344-94DA-6500A0745C02}"/>
    <cellStyle name="Ezres 2 2 2 2 3 3" xfId="2679" xr:uid="{A7C9E489-D9EC-48B4-9F18-E3DE02637DD6}"/>
    <cellStyle name="Ezres 2 2 2 2 3 3 2" xfId="4098" xr:uid="{25B19CD0-DFA4-4DA9-8BCB-A59220BFA426}"/>
    <cellStyle name="Ezres 2 2 2 2 3 4" xfId="1404" xr:uid="{597C09E9-7347-4DF0-B27A-B9B608EB5267}"/>
    <cellStyle name="Ezres 2 2 2 2 3 5" xfId="3480" xr:uid="{22131E54-1D9B-479D-B002-A1D12914EA38}"/>
    <cellStyle name="Ezres 2 2 2 2 4" xfId="406" xr:uid="{2D09E314-FF7F-4CEC-9AAA-1AC1B5676B9E}"/>
    <cellStyle name="Ezres 2 2 2 2 4 2" xfId="2904" xr:uid="{F43756C0-5E57-44E3-B3BA-B80F42280F38}"/>
    <cellStyle name="Ezres 2 2 2 2 4 2 2" xfId="4266" xr:uid="{819637C8-B3DF-40F2-BC58-214638AD876A}"/>
    <cellStyle name="Ezres 2 2 2 2 4 3" xfId="1742" xr:uid="{15A0B61F-E311-4F12-9F8A-0DD610B27362}"/>
    <cellStyle name="Ezres 2 2 2 2 4 4" xfId="3650" xr:uid="{C56EDF52-A76F-48F9-860B-FEBC378A67C1}"/>
    <cellStyle name="Ezres 2 2 2 2 5" xfId="2536" xr:uid="{C60D44EB-8C88-4A0C-A209-283AF4E27ACF}"/>
    <cellStyle name="Ezres 2 2 2 2 5 2" xfId="3966" xr:uid="{72FD1C5D-063E-4171-82D1-682DDE087D79}"/>
    <cellStyle name="Ezres 2 2 2 2 6" xfId="510" xr:uid="{2E2725BF-F0D8-4538-9456-10B0C199AF72}"/>
    <cellStyle name="Ezres 2 2 2 2 7" xfId="3327" xr:uid="{FEE19323-7D0C-44F5-810B-DD9BE0FB44B3}"/>
    <cellStyle name="Ezres 2 2 2 3" xfId="251" xr:uid="{6D647958-C6B2-4375-8029-5A987E2EF760}"/>
    <cellStyle name="Ezres 2 2 2 3 2" xfId="1443" xr:uid="{66D34207-B351-458A-A4AC-D8A48C2DA5E4}"/>
    <cellStyle name="Ezres 2 2 2 3 2 2" xfId="1920" xr:uid="{97418FD8-4D96-40E0-9A47-73F50B4B35E4}"/>
    <cellStyle name="Ezres 2 2 2 3 2 2 2" xfId="3072" xr:uid="{A9E44C28-DACA-4650-A84F-2A01A3406169}"/>
    <cellStyle name="Ezres 2 2 2 3 2 2 2 2" xfId="4434" xr:uid="{441BA501-6A3E-4284-89A4-F3AA6E7AF1C7}"/>
    <cellStyle name="Ezres 2 2 2 3 2 2 3" xfId="3818" xr:uid="{51F5A945-54ED-4682-9B09-A8FFB6435436}"/>
    <cellStyle name="Ezres 2 2 2 3 2 3" xfId="2715" xr:uid="{46404C6B-1800-48EC-A101-F8EDC9935A4B}"/>
    <cellStyle name="Ezres 2 2 2 3 2 3 2" xfId="4134" xr:uid="{18041EBE-5046-4EF3-B69A-C03A97EEFD9A}"/>
    <cellStyle name="Ezres 2 2 2 3 2 4" xfId="3516" xr:uid="{C19B7C18-A74C-4E73-9484-9C206432A50F}"/>
    <cellStyle name="Ezres 2 2 2 3 3" xfId="1788" xr:uid="{93B93053-FBDB-4C7C-A3EB-3EAEB20DE1E8}"/>
    <cellStyle name="Ezres 2 2 2 3 3 2" xfId="2940" xr:uid="{5017D743-A9F9-44F5-8D92-BED793039589}"/>
    <cellStyle name="Ezres 2 2 2 3 3 2 2" xfId="4302" xr:uid="{117631C6-4303-4D5C-9A48-7F90B73B0643}"/>
    <cellStyle name="Ezres 2 2 2 3 3 3" xfId="3686" xr:uid="{6DCCC0CA-B346-4F52-9943-A57327B3CAAE}"/>
    <cellStyle name="Ezres 2 2 2 3 4" xfId="2583" xr:uid="{02E2F778-228F-4913-8D50-05C911E0EF16}"/>
    <cellStyle name="Ezres 2 2 2 3 4 2" xfId="4002" xr:uid="{A162F7C4-F464-403B-83BC-AD4D5FB1B708}"/>
    <cellStyle name="Ezres 2 2 2 3 5" xfId="1282" xr:uid="{B1F2356C-8225-4CFC-A8CF-F78E0B4E1EEC}"/>
    <cellStyle name="Ezres 2 2 2 3 6" xfId="3384" xr:uid="{1CFD58B1-CB1D-4325-ACAD-7AEDBD9B8AC7}"/>
    <cellStyle name="Ezres 2 2 2 4" xfId="312" xr:uid="{31F340D7-568E-4F81-AE19-B85ACE42A755}"/>
    <cellStyle name="Ezres 2 2 2 4 2" xfId="1854" xr:uid="{7DC35A59-0EE8-45AC-B832-5B611E5BF4E9}"/>
    <cellStyle name="Ezres 2 2 2 4 2 2" xfId="3006" xr:uid="{F8FA0E9C-8E2D-4AC4-A72C-9F5DEDA2220B}"/>
    <cellStyle name="Ezres 2 2 2 4 2 2 2" xfId="4368" xr:uid="{22C004A8-7B04-4375-BB91-9354B4A412D3}"/>
    <cellStyle name="Ezres 2 2 2 4 2 3" xfId="3752" xr:uid="{21BA6C3C-16BF-4392-B17A-D42C81E1EC96}"/>
    <cellStyle name="Ezres 2 2 2 4 3" xfId="2649" xr:uid="{7C3D7418-25DF-47F8-862F-6CCE1F0754FF}"/>
    <cellStyle name="Ezres 2 2 2 4 3 2" xfId="4068" xr:uid="{9F644211-8377-4F1D-9CE5-26021BEDE1B9}"/>
    <cellStyle name="Ezres 2 2 2 4 4" xfId="1374" xr:uid="{8862AF00-9011-4BC4-A086-7A2F82705325}"/>
    <cellStyle name="Ezres 2 2 2 4 5" xfId="3450" xr:uid="{D242D867-559A-4F63-9CEB-3E8A2C286072}"/>
    <cellStyle name="Ezres 2 2 2 5" xfId="376" xr:uid="{5D82A228-B677-42F4-9F11-BE5434F7478A}"/>
    <cellStyle name="Ezres 2 2 2 5 2" xfId="2874" xr:uid="{B3B3A3BB-8E30-4361-8F1B-8430FE5FF76D}"/>
    <cellStyle name="Ezres 2 2 2 5 2 2" xfId="4236" xr:uid="{5E85F981-26C4-47CE-9CEE-B8FE3701AC06}"/>
    <cellStyle name="Ezres 2 2 2 5 3" xfId="1712" xr:uid="{FA2D1BEA-38E9-4D06-8FE4-8B46FD8AD008}"/>
    <cellStyle name="Ezres 2 2 2 5 4" xfId="3620" xr:uid="{7CB6AEE5-20AB-4BC5-9E20-467AE992C460}"/>
    <cellStyle name="Ezres 2 2 2 6" xfId="2506" xr:uid="{A7466BA7-BFA2-4CD9-8887-6E7472AF0202}"/>
    <cellStyle name="Ezres 2 2 2 6 2" xfId="3936" xr:uid="{E9EA6EA5-9774-47DF-8DE0-E719A832AB31}"/>
    <cellStyle name="Ezres 2 2 2 7" xfId="480" xr:uid="{8408C9D8-D09B-4F55-A6E0-AF1C062828AA}"/>
    <cellStyle name="Ezres 2 2 2 8" xfId="3297" xr:uid="{D17DBC17-B3AE-43A0-BD64-10310C3D7934}"/>
    <cellStyle name="Ezres 2 2 3" xfId="163" xr:uid="{91088946-5F69-4C6F-9FF7-97715747E6F2}"/>
    <cellStyle name="Ezres 2 2 3 2" xfId="267" xr:uid="{5F8815CD-3BEB-40F7-8DF7-DE5EBF03D8C1}"/>
    <cellStyle name="Ezres 2 2 3 2 2" xfId="1459" xr:uid="{D1204147-3D20-460A-A18B-4BD470B05A36}"/>
    <cellStyle name="Ezres 2 2 3 2 2 2" xfId="1936" xr:uid="{2D5DF54C-FB49-4C03-A325-1C10144103E3}"/>
    <cellStyle name="Ezres 2 2 3 2 2 2 2" xfId="3088" xr:uid="{805985DC-1CF5-4E54-B96F-0CAFEDEB5FF4}"/>
    <cellStyle name="Ezres 2 2 3 2 2 2 2 2" xfId="4450" xr:uid="{2307E997-577A-4BB8-893C-CF6AE47B5D3C}"/>
    <cellStyle name="Ezres 2 2 3 2 2 2 3" xfId="3834" xr:uid="{100C3943-5D18-498C-9BE4-3BDDBAFF930A}"/>
    <cellStyle name="Ezres 2 2 3 2 2 3" xfId="2731" xr:uid="{14D88721-C783-417C-B522-C86C1A15473F}"/>
    <cellStyle name="Ezres 2 2 3 2 2 3 2" xfId="4150" xr:uid="{88ED843D-4C81-4436-A97D-66328A77546F}"/>
    <cellStyle name="Ezres 2 2 3 2 2 4" xfId="3532" xr:uid="{E18A2D0C-CCE4-496A-80E9-61DBD507CAEA}"/>
    <cellStyle name="Ezres 2 2 3 2 3" xfId="1804" xr:uid="{5612A281-8E35-40D0-8BE0-C5315647DCD4}"/>
    <cellStyle name="Ezres 2 2 3 2 3 2" xfId="2956" xr:uid="{657AE86E-A5B6-4D06-97A3-E615385F5B0E}"/>
    <cellStyle name="Ezres 2 2 3 2 3 2 2" xfId="4318" xr:uid="{D7F46D95-35A8-45CA-9858-573FAEC08E4E}"/>
    <cellStyle name="Ezres 2 2 3 2 3 3" xfId="3702" xr:uid="{9E61E3BF-28B0-49C7-9C78-E9D8542680E2}"/>
    <cellStyle name="Ezres 2 2 3 2 4" xfId="2599" xr:uid="{1F26A428-FAD7-41D2-91FA-FB44D60BD999}"/>
    <cellStyle name="Ezres 2 2 3 2 4 2" xfId="4018" xr:uid="{A72F8658-8529-4E61-9341-899B86589A37}"/>
    <cellStyle name="Ezres 2 2 3 2 5" xfId="1298" xr:uid="{290C2F60-DE84-4B3A-8274-3B795E7C64A5}"/>
    <cellStyle name="Ezres 2 2 3 2 6" xfId="3400" xr:uid="{3D27BC4B-B8E0-4BF4-AFB1-5062D25E2CF5}"/>
    <cellStyle name="Ezres 2 2 3 3" xfId="328" xr:uid="{D7A89AE6-B734-4B0D-ADEC-444FCACC42FE}"/>
    <cellStyle name="Ezres 2 2 3 3 2" xfId="1870" xr:uid="{C75D4A44-CD76-4848-95A1-3C2FCF2C10B6}"/>
    <cellStyle name="Ezres 2 2 3 3 2 2" xfId="3022" xr:uid="{162CFD1F-0436-4517-B0BD-8A5D12CB0FDC}"/>
    <cellStyle name="Ezres 2 2 3 3 2 2 2" xfId="4384" xr:uid="{A13EB05E-AA40-4CBF-B048-5DBB811E5DF3}"/>
    <cellStyle name="Ezres 2 2 3 3 2 3" xfId="3768" xr:uid="{4358D5C0-ACB0-4CB3-86AC-8717A8126ABC}"/>
    <cellStyle name="Ezres 2 2 3 3 3" xfId="2665" xr:uid="{5E79C038-4492-4221-99F6-62A848AE6947}"/>
    <cellStyle name="Ezres 2 2 3 3 3 2" xfId="4084" xr:uid="{0001A770-8D11-4502-B7D7-CE382C5BD4C1}"/>
    <cellStyle name="Ezres 2 2 3 3 4" xfId="1390" xr:uid="{54619624-3543-44E7-BCC9-81F3119E563F}"/>
    <cellStyle name="Ezres 2 2 3 3 5" xfId="3466" xr:uid="{CC51038F-86BE-4718-9363-4A0305A29272}"/>
    <cellStyle name="Ezres 2 2 3 4" xfId="392" xr:uid="{FB5B873A-CA56-4925-822B-9854A6F06342}"/>
    <cellStyle name="Ezres 2 2 3 4 2" xfId="2890" xr:uid="{A8572E4D-552E-4F57-AF2C-46360DDEBFAD}"/>
    <cellStyle name="Ezres 2 2 3 4 2 2" xfId="4252" xr:uid="{95758DC7-DE1E-4CDF-984B-85D5CD69F4AE}"/>
    <cellStyle name="Ezres 2 2 3 4 3" xfId="1728" xr:uid="{7A818883-7EDB-4DA1-831F-DBEB07E75C35}"/>
    <cellStyle name="Ezres 2 2 3 4 4" xfId="3636" xr:uid="{2F83F5CF-D3D6-4AEC-AA89-48B37582021A}"/>
    <cellStyle name="Ezres 2 2 3 5" xfId="2522" xr:uid="{5EDA09A5-514A-4E1C-BF23-9B17594B89A3}"/>
    <cellStyle name="Ezres 2 2 3 5 2" xfId="3952" xr:uid="{EB67DB35-602A-4541-A4E4-D52C5D08B02A}"/>
    <cellStyle name="Ezres 2 2 3 6" xfId="496" xr:uid="{91BD2677-FB47-4E07-8909-C9E041466D85}"/>
    <cellStyle name="Ezres 2 2 3 7" xfId="3313" xr:uid="{2D899CBF-9406-4BF9-AE97-A1F71D3B46FD}"/>
    <cellStyle name="Ezres 2 2 4" xfId="237" xr:uid="{7CAD50C0-AEEA-4DB3-A592-2B13583F6FE7}"/>
    <cellStyle name="Ezres 2 2 4 2" xfId="1429" xr:uid="{C97896AF-DEDC-46DF-9576-F43877D90349}"/>
    <cellStyle name="Ezres 2 2 4 2 2" xfId="1906" xr:uid="{442F44A9-0E4E-446F-B6EB-06D8BDBFF356}"/>
    <cellStyle name="Ezres 2 2 4 2 2 2" xfId="3058" xr:uid="{54A2E2E8-6ECB-4474-81A3-26B208D94563}"/>
    <cellStyle name="Ezres 2 2 4 2 2 2 2" xfId="4420" xr:uid="{C59AB497-5365-4644-8D0C-B79A322D9F60}"/>
    <cellStyle name="Ezres 2 2 4 2 2 3" xfId="3804" xr:uid="{083C2682-C63E-43E5-877D-0BBC0522B4BE}"/>
    <cellStyle name="Ezres 2 2 4 2 3" xfId="2701" xr:uid="{46A63769-0503-4851-BC58-06EEDDE726D6}"/>
    <cellStyle name="Ezres 2 2 4 2 3 2" xfId="4120" xr:uid="{54AF31E1-AEF6-4930-917C-3893E45A6558}"/>
    <cellStyle name="Ezres 2 2 4 2 4" xfId="3502" xr:uid="{F40D8060-4FEE-4F49-849C-A9BE31059E6D}"/>
    <cellStyle name="Ezres 2 2 4 3" xfId="1774" xr:uid="{CA458971-9BA2-406C-B04F-3C98A062B622}"/>
    <cellStyle name="Ezres 2 2 4 3 2" xfId="2926" xr:uid="{A11DF4EC-4191-4C48-A96A-19B5EB222AE6}"/>
    <cellStyle name="Ezres 2 2 4 3 2 2" xfId="4288" xr:uid="{00A5FC3B-1121-4784-9FC1-BB5D77D6E126}"/>
    <cellStyle name="Ezres 2 2 4 3 3" xfId="3672" xr:uid="{024BD240-0060-4702-82D3-E26D23FD3F2C}"/>
    <cellStyle name="Ezres 2 2 4 4" xfId="2569" xr:uid="{93246067-BC4C-450C-B1F1-D21610911925}"/>
    <cellStyle name="Ezres 2 2 4 4 2" xfId="3988" xr:uid="{0305F2E1-8522-40D6-9794-60FD028B196A}"/>
    <cellStyle name="Ezres 2 2 4 5" xfId="1268" xr:uid="{99CAAFB9-95DB-4BD8-955A-A8FD2B78279D}"/>
    <cellStyle name="Ezres 2 2 4 6" xfId="3370" xr:uid="{A8BC7C76-8B9F-4AA1-B9B3-7658BE9915FE}"/>
    <cellStyle name="Ezres 2 2 5" xfId="298" xr:uid="{57FB41BE-D845-4C7D-8761-60E9E32EEBA4}"/>
    <cellStyle name="Ezres 2 2 5 2" xfId="1840" xr:uid="{A757E39A-B2B1-4A70-904A-4A26A52CE17E}"/>
    <cellStyle name="Ezres 2 2 5 2 2" xfId="2992" xr:uid="{2085FBFB-B7D6-4889-9355-73492393EE38}"/>
    <cellStyle name="Ezres 2 2 5 2 2 2" xfId="4354" xr:uid="{8B6067C6-AF83-45D0-9EFA-C875102ABA8F}"/>
    <cellStyle name="Ezres 2 2 5 2 3" xfId="3738" xr:uid="{BEDB28BD-2AA7-423C-B1DA-A302C7E4E980}"/>
    <cellStyle name="Ezres 2 2 5 3" xfId="2635" xr:uid="{E3017BEA-8B10-486E-98FF-B20CAB56CBB8}"/>
    <cellStyle name="Ezres 2 2 5 3 2" xfId="4054" xr:uid="{C1991354-5B1F-4C87-A1BB-0B31DDD13BB6}"/>
    <cellStyle name="Ezres 2 2 5 4" xfId="1360" xr:uid="{80DC2D39-ADDA-454F-B853-B8DEA2C4BCCF}"/>
    <cellStyle name="Ezres 2 2 5 5" xfId="3436" xr:uid="{D2370C3E-68BF-469B-B13F-AEAC1FBA757E}"/>
    <cellStyle name="Ezres 2 2 6" xfId="362" xr:uid="{016777CA-D440-4243-A8E2-B510F26934DA}"/>
    <cellStyle name="Ezres 2 2 6 2" xfId="1985" xr:uid="{7B33813F-4431-43C6-BCF2-AC9B2620A7B0}"/>
    <cellStyle name="Ezres 2 2 6 2 2" xfId="3126" xr:uid="{B86C1236-D35F-4911-BB29-6741F0770396}"/>
    <cellStyle name="Ezres 2 2 6 2 2 2" xfId="4488" xr:uid="{2C74456A-4C64-4756-892F-7AC03229489D}"/>
    <cellStyle name="Ezres 2 2 6 2 3" xfId="3872" xr:uid="{0E4CADB6-A3C5-4A1F-A51D-1E10D8A660D8}"/>
    <cellStyle name="Ezres 2 2 6 3" xfId="2773" xr:uid="{AD18B1E0-6C6E-4B1D-95B0-2226370BEF37}"/>
    <cellStyle name="Ezres 2 2 6 3 2" xfId="4188" xr:uid="{F4257EFB-8854-4064-909F-D32C356A6099}"/>
    <cellStyle name="Ezres 2 2 6 4" xfId="1523" xr:uid="{B970A961-9151-4D37-842C-32DD79D56D6E}"/>
    <cellStyle name="Ezres 2 2 6 5" xfId="3570" xr:uid="{1FA1572C-DBBB-4350-BA97-9057A58DC410}"/>
    <cellStyle name="Ezres 2 2 7" xfId="1698" xr:uid="{EB548887-150B-460F-AAB9-F68D48522B28}"/>
    <cellStyle name="Ezres 2 2 7 2" xfId="2860" xr:uid="{6CF29E73-23F4-46B7-80AF-AF48BB74787F}"/>
    <cellStyle name="Ezres 2 2 7 2 2" xfId="4222" xr:uid="{1BABB654-2FD7-4186-AAB9-297DD170D80D}"/>
    <cellStyle name="Ezres 2 2 7 3" xfId="3606" xr:uid="{4AD84F1B-D803-4AA1-B5A5-9B71E33152EF}"/>
    <cellStyle name="Ezres 2 2 8" xfId="2247" xr:uid="{5C479548-D543-4315-83B4-A6F15B090B9D}"/>
    <cellStyle name="Ezres 2 2 9" xfId="2492" xr:uid="{BB270796-5FE7-4C4D-9327-DA239E4353D1}"/>
    <cellStyle name="Ezres 2 2 9 2" xfId="3922" xr:uid="{29D9F4FD-391E-41D4-933D-BC96499FD7CE}"/>
    <cellStyle name="Ezres 2 3" xfId="139" xr:uid="{6973F9BE-4843-4C7C-996A-38710121897B}"/>
    <cellStyle name="Ezres 2 3 10" xfId="3290" xr:uid="{321DE0E2-0DFB-41CF-B24B-FBFD55C0C730}"/>
    <cellStyle name="Ezres 2 3 2" xfId="170" xr:uid="{A2CF7C6F-2703-4173-81A8-9F7A613D2FF5}"/>
    <cellStyle name="Ezres 2 3 2 2" xfId="274" xr:uid="{6B3D9136-40A5-442A-9D40-9A1341747D56}"/>
    <cellStyle name="Ezres 2 3 2 2 2" xfId="1466" xr:uid="{B931189B-88F5-4F51-B709-6D96CAB19D75}"/>
    <cellStyle name="Ezres 2 3 2 2 2 2" xfId="1943" xr:uid="{BFCA98F7-861C-4CAA-834A-C073DD1FA5D0}"/>
    <cellStyle name="Ezres 2 3 2 2 2 2 2" xfId="3095" xr:uid="{FB2ADB1E-28B7-4E88-B510-1274FD0EF96C}"/>
    <cellStyle name="Ezres 2 3 2 2 2 2 2 2" xfId="4457" xr:uid="{EA43C229-2FEB-49F4-9E69-36A8B6DB750F}"/>
    <cellStyle name="Ezres 2 3 2 2 2 2 3" xfId="3841" xr:uid="{599E9C92-656F-403A-8A70-0EB4E294A939}"/>
    <cellStyle name="Ezres 2 3 2 2 2 3" xfId="2738" xr:uid="{6AE078D4-354F-4414-9997-46A98FDCCDAE}"/>
    <cellStyle name="Ezres 2 3 2 2 2 3 2" xfId="4157" xr:uid="{7F696EED-E23C-4E4A-B42B-A0E83CD9E57A}"/>
    <cellStyle name="Ezres 2 3 2 2 2 4" xfId="3539" xr:uid="{1D531A0C-FDFC-4403-B811-9CAD504CCB2D}"/>
    <cellStyle name="Ezres 2 3 2 2 3" xfId="1811" xr:uid="{42A3FDE3-D4BF-46A1-A910-76406F5BB06B}"/>
    <cellStyle name="Ezres 2 3 2 2 3 2" xfId="2963" xr:uid="{0077D8B5-4EB8-4E5F-A398-7B07F6611C12}"/>
    <cellStyle name="Ezres 2 3 2 2 3 2 2" xfId="4325" xr:uid="{87F6B186-5F24-4454-BF1E-322241D2B5BB}"/>
    <cellStyle name="Ezres 2 3 2 2 3 3" xfId="3709" xr:uid="{A0DA27E0-4E11-402B-9995-53741AB803E5}"/>
    <cellStyle name="Ezres 2 3 2 2 4" xfId="2606" xr:uid="{A035868C-2ABC-4D8E-8280-6EF4B6FEA82B}"/>
    <cellStyle name="Ezres 2 3 2 2 4 2" xfId="4025" xr:uid="{724EF0EE-F22D-43D0-97FB-5BD6A9F65C52}"/>
    <cellStyle name="Ezres 2 3 2 2 5" xfId="1305" xr:uid="{CDF4893C-5F3A-49F2-A7F0-60EB20785ADE}"/>
    <cellStyle name="Ezres 2 3 2 2 6" xfId="3407" xr:uid="{ECEB13B5-1B16-45D4-AE2B-87ABA4EAF5C8}"/>
    <cellStyle name="Ezres 2 3 2 3" xfId="335" xr:uid="{774A913A-A14E-4551-883E-698FFB817473}"/>
    <cellStyle name="Ezres 2 3 2 3 2" xfId="1877" xr:uid="{6CFEB81C-D4C2-4C22-A92C-3280AC9D2F57}"/>
    <cellStyle name="Ezres 2 3 2 3 2 2" xfId="3029" xr:uid="{0FAFAC05-0514-43E5-82B0-467F1B7F2D61}"/>
    <cellStyle name="Ezres 2 3 2 3 2 2 2" xfId="4391" xr:uid="{DDCFD980-1853-4F12-9829-F1AA822147EB}"/>
    <cellStyle name="Ezres 2 3 2 3 2 3" xfId="3775" xr:uid="{BF7BFE52-5101-40B7-AA56-C4EB3F01EC89}"/>
    <cellStyle name="Ezres 2 3 2 3 3" xfId="2672" xr:uid="{7F6FD864-79A5-44D1-B628-C1105CED8211}"/>
    <cellStyle name="Ezres 2 3 2 3 3 2" xfId="4091" xr:uid="{49E08C04-F9E0-4DC2-B62C-4365858D544E}"/>
    <cellStyle name="Ezres 2 3 2 3 4" xfId="1397" xr:uid="{5D4CD124-1920-48EE-AB1E-2E5EA0559C9F}"/>
    <cellStyle name="Ezres 2 3 2 3 5" xfId="3473" xr:uid="{310F3E25-B649-4721-B694-DCBEA13BAA56}"/>
    <cellStyle name="Ezres 2 3 2 4" xfId="399" xr:uid="{5336A7B6-B6D5-4092-8326-C3C6D9186E9D}"/>
    <cellStyle name="Ezres 2 3 2 4 2" xfId="2897" xr:uid="{BF16E8DA-6E10-451E-8AA2-38CECAB6CF7B}"/>
    <cellStyle name="Ezres 2 3 2 4 2 2" xfId="4259" xr:uid="{0857629F-D485-46BE-BEB2-B9E2762DB6B4}"/>
    <cellStyle name="Ezres 2 3 2 4 3" xfId="1735" xr:uid="{4CFF84B4-43B8-4641-8D98-9454CA32C919}"/>
    <cellStyle name="Ezres 2 3 2 4 4" xfId="3643" xr:uid="{9C3CC4DD-C8DE-4F89-873E-4EA00403DC94}"/>
    <cellStyle name="Ezres 2 3 2 5" xfId="2529" xr:uid="{9CD05E8E-6429-4149-9EE5-9654EEADC7A3}"/>
    <cellStyle name="Ezres 2 3 2 5 2" xfId="3959" xr:uid="{60308484-EDD2-42B4-ABED-9DA0EAD1E633}"/>
    <cellStyle name="Ezres 2 3 2 6" xfId="503" xr:uid="{ED5404FD-BA77-42F4-A381-DF48B924DE67}"/>
    <cellStyle name="Ezres 2 3 2 7" xfId="3320" xr:uid="{59B14118-C144-434B-A1CD-17F2C71FDF53}"/>
    <cellStyle name="Ezres 2 3 3" xfId="244" xr:uid="{23AE5980-D10A-4CB9-A824-D5454F6625C9}"/>
    <cellStyle name="Ezres 2 3 3 2" xfId="1436" xr:uid="{4790A424-E49A-4B2D-A9A0-609797E6103A}"/>
    <cellStyle name="Ezres 2 3 3 2 2" xfId="1913" xr:uid="{0DF1BB68-5E4B-4271-A509-AC63F1337E46}"/>
    <cellStyle name="Ezres 2 3 3 2 2 2" xfId="3065" xr:uid="{EF7C9D37-0ABC-4509-B560-A721C51D95F8}"/>
    <cellStyle name="Ezres 2 3 3 2 2 2 2" xfId="4427" xr:uid="{0BEF6C7D-1106-4AD7-8EBB-1BE6169B6638}"/>
    <cellStyle name="Ezres 2 3 3 2 2 3" xfId="3811" xr:uid="{D6D05ACC-B1AC-4743-B4EC-CC3E68659AB1}"/>
    <cellStyle name="Ezres 2 3 3 2 3" xfId="2708" xr:uid="{5404AD59-6E2E-4BA8-A900-B2F51B4E50A0}"/>
    <cellStyle name="Ezres 2 3 3 2 3 2" xfId="4127" xr:uid="{3D1368C3-7A94-4508-8F4B-61E809EF9F4B}"/>
    <cellStyle name="Ezres 2 3 3 2 4" xfId="3509" xr:uid="{7D0EB27A-DAB0-472A-89F4-99C7BA9426E2}"/>
    <cellStyle name="Ezres 2 3 3 3" xfId="1781" xr:uid="{53847A80-6F03-4136-8CA0-B9CA4BA7947D}"/>
    <cellStyle name="Ezres 2 3 3 3 2" xfId="2933" xr:uid="{0B74F02C-E638-4FA6-B4CD-C6E071692663}"/>
    <cellStyle name="Ezres 2 3 3 3 2 2" xfId="4295" xr:uid="{5B2A05C6-AB4B-4DC7-8BEB-7D534261878C}"/>
    <cellStyle name="Ezres 2 3 3 3 3" xfId="3679" xr:uid="{EA48CED5-600A-40FC-8A8C-52A2ED8631E6}"/>
    <cellStyle name="Ezres 2 3 3 4" xfId="2576" xr:uid="{7FC331D9-BE38-4AF0-A416-3CC4B8564201}"/>
    <cellStyle name="Ezres 2 3 3 4 2" xfId="3995" xr:uid="{15030D45-0AD6-4B21-AD3B-1BD1AA55539A}"/>
    <cellStyle name="Ezres 2 3 3 5" xfId="1275" xr:uid="{085EE29A-9B57-4F69-8CAE-483373A798D7}"/>
    <cellStyle name="Ezres 2 3 3 6" xfId="3377" xr:uid="{E3C939AD-BA37-4221-940D-4FD01577CC74}"/>
    <cellStyle name="Ezres 2 3 4" xfId="305" xr:uid="{A4C26AAD-1164-42F6-AE7A-F64FF1BC53CF}"/>
    <cellStyle name="Ezres 2 3 4 2" xfId="1847" xr:uid="{4D8D599A-4F39-411D-9861-72995B95F11F}"/>
    <cellStyle name="Ezres 2 3 4 2 2" xfId="2999" xr:uid="{004D126C-9A3F-430C-8632-2F665036B80F}"/>
    <cellStyle name="Ezres 2 3 4 2 2 2" xfId="4361" xr:uid="{04175355-53CB-4A84-9EFA-3EB277DB1224}"/>
    <cellStyle name="Ezres 2 3 4 2 3" xfId="3745" xr:uid="{45158106-73BE-4836-8427-35248E330242}"/>
    <cellStyle name="Ezres 2 3 4 3" xfId="2642" xr:uid="{8B1ECEC3-E20B-4674-AD1D-910612FAC6CB}"/>
    <cellStyle name="Ezres 2 3 4 3 2" xfId="4061" xr:uid="{945AD010-2B93-409C-BBFD-1C7C3510714F}"/>
    <cellStyle name="Ezres 2 3 4 4" xfId="1367" xr:uid="{9B0B54F0-1386-4F41-9A35-99D332A7D0CD}"/>
    <cellStyle name="Ezres 2 3 4 5" xfId="3443" xr:uid="{3AFC19EF-0FB2-4547-B524-2107FB230B4C}"/>
    <cellStyle name="Ezres 2 3 5" xfId="369" xr:uid="{60D97B8A-D2A9-464D-A340-EDC49B87762A}"/>
    <cellStyle name="Ezres 2 3 5 2" xfId="1992" xr:uid="{BB2BD4EF-07A2-46CF-93A1-E243FFC48724}"/>
    <cellStyle name="Ezres 2 3 5 2 2" xfId="3133" xr:uid="{21421D07-6C79-4184-BBF9-D31C03370FBB}"/>
    <cellStyle name="Ezres 2 3 5 2 2 2" xfId="4495" xr:uid="{C196FA37-4978-4D4D-AE60-B21E1320475E}"/>
    <cellStyle name="Ezres 2 3 5 2 3" xfId="3879" xr:uid="{41EF1AE3-848C-44BB-BB7A-6B4F4DE78E2C}"/>
    <cellStyle name="Ezres 2 3 5 3" xfId="2780" xr:uid="{503EC052-1CCC-44D9-8F7D-C004B7A493C1}"/>
    <cellStyle name="Ezres 2 3 5 3 2" xfId="4195" xr:uid="{96FECF5F-2440-4DE4-A9BD-9D44AEA3CA70}"/>
    <cellStyle name="Ezres 2 3 5 4" xfId="1530" xr:uid="{1938FA40-DDA9-4498-9D62-D1CC38C2AF9A}"/>
    <cellStyle name="Ezres 2 3 5 5" xfId="3577" xr:uid="{CEA8CAB1-962F-4763-99D0-A0383B65A60C}"/>
    <cellStyle name="Ezres 2 3 6" xfId="1705" xr:uid="{689FBE8F-8632-4FEB-A239-8A777EC24E9E}"/>
    <cellStyle name="Ezres 2 3 6 2" xfId="2867" xr:uid="{0F9A0AC3-8C04-4F98-B0AF-F5B6EB319EEF}"/>
    <cellStyle name="Ezres 2 3 6 2 2" xfId="4229" xr:uid="{6094FFC4-5A94-4A67-800D-2CC32366F88B}"/>
    <cellStyle name="Ezres 2 3 6 3" xfId="3613" xr:uid="{287012D5-A6B3-484F-A1D1-0F6E847C2C9B}"/>
    <cellStyle name="Ezres 2 3 7" xfId="2248" xr:uid="{684E5BEE-0CB7-4A8E-B6B9-CC0742105DFE}"/>
    <cellStyle name="Ezres 2 3 8" xfId="2499" xr:uid="{D22F30C5-3A4F-4693-97BA-D248F4F58E6E}"/>
    <cellStyle name="Ezres 2 3 8 2" xfId="3929" xr:uid="{97B5EBAE-A44B-4A99-A765-751834C4DE1B}"/>
    <cellStyle name="Ezres 2 3 9" xfId="473" xr:uid="{3406869A-BE6A-4AC5-9A39-773C14CB87CD}"/>
    <cellStyle name="Ezres 2 4" xfId="156" xr:uid="{13A49E85-BFCC-48CE-8EF0-B2D1C26A57C1}"/>
    <cellStyle name="Ezres 2 4 2" xfId="260" xr:uid="{90AC7698-799C-4F9B-92AD-3261D0AACDBB}"/>
    <cellStyle name="Ezres 2 4 2 2" xfId="1452" xr:uid="{08837525-F391-445C-BA60-A6B6540FCC58}"/>
    <cellStyle name="Ezres 2 4 2 2 2" xfId="1929" xr:uid="{4EF86DB3-8BEC-4117-9779-6277F8736D33}"/>
    <cellStyle name="Ezres 2 4 2 2 2 2" xfId="3081" xr:uid="{DBD9191F-A718-4C73-AE11-EE3525EFB96A}"/>
    <cellStyle name="Ezres 2 4 2 2 2 2 2" xfId="4443" xr:uid="{52F5825C-55E1-480B-ADB2-01E7AF205038}"/>
    <cellStyle name="Ezres 2 4 2 2 2 3" xfId="3827" xr:uid="{4981CD0D-2DE8-4E8A-B887-FCF86D906D56}"/>
    <cellStyle name="Ezres 2 4 2 2 3" xfId="2724" xr:uid="{C00E14FF-BAF8-4FBA-AB08-C9E8C6591FF7}"/>
    <cellStyle name="Ezres 2 4 2 2 3 2" xfId="4143" xr:uid="{87EEA324-3460-4E03-8602-36D956B977F8}"/>
    <cellStyle name="Ezres 2 4 2 2 4" xfId="3525" xr:uid="{ED8E3C71-3735-42D8-B307-6C76EC2C54DF}"/>
    <cellStyle name="Ezres 2 4 2 3" xfId="1797" xr:uid="{24BED28E-A3E9-4567-A9CE-7221434F961D}"/>
    <cellStyle name="Ezres 2 4 2 3 2" xfId="2949" xr:uid="{A2B49D0C-F057-4E68-B88D-20DD3ADBF5A7}"/>
    <cellStyle name="Ezres 2 4 2 3 2 2" xfId="4311" xr:uid="{9903276C-7E61-47EA-B379-ADFEC04AEB20}"/>
    <cellStyle name="Ezres 2 4 2 3 3" xfId="3695" xr:uid="{C2E4E22C-DCA3-434B-B4BD-BAAD00AF7392}"/>
    <cellStyle name="Ezres 2 4 2 4" xfId="2592" xr:uid="{0A2813B8-3FEF-46EF-9688-7013EEAB240B}"/>
    <cellStyle name="Ezres 2 4 2 4 2" xfId="4011" xr:uid="{76011AF2-CD26-43A0-938C-E2DEE5617354}"/>
    <cellStyle name="Ezres 2 4 2 5" xfId="1291" xr:uid="{7C2769A4-D449-42C4-8CC5-D0CF7C1C2843}"/>
    <cellStyle name="Ezres 2 4 2 6" xfId="3393" xr:uid="{CB5831A2-FE90-4985-B0FB-B0DF034E474B}"/>
    <cellStyle name="Ezres 2 4 3" xfId="321" xr:uid="{E39B481E-7074-45A8-A1C2-6D5554F645F8}"/>
    <cellStyle name="Ezres 2 4 3 2" xfId="1863" xr:uid="{05A10102-ED87-495E-B6D1-508DDAA8DFE2}"/>
    <cellStyle name="Ezres 2 4 3 2 2" xfId="3015" xr:uid="{62DD1E01-04B2-4AF4-95BF-DABC73431391}"/>
    <cellStyle name="Ezres 2 4 3 2 2 2" xfId="4377" xr:uid="{99CABC9F-A6F0-46E8-AEB9-E3EA82BD1D96}"/>
    <cellStyle name="Ezres 2 4 3 2 3" xfId="3761" xr:uid="{9DFE3D01-0D71-4B3C-BE25-6B114CB83854}"/>
    <cellStyle name="Ezres 2 4 3 3" xfId="2658" xr:uid="{FFBA1D44-7741-4419-8781-4BCB44858FAF}"/>
    <cellStyle name="Ezres 2 4 3 3 2" xfId="4077" xr:uid="{DC842038-523B-4B52-B912-9FED555FE6E4}"/>
    <cellStyle name="Ezres 2 4 3 4" xfId="1383" xr:uid="{6CA9D91E-63D1-42D2-90FA-6F5FB6F0A367}"/>
    <cellStyle name="Ezres 2 4 3 5" xfId="3459" xr:uid="{FE8A9F70-5A5B-44BC-B7D3-25F88BC06643}"/>
    <cellStyle name="Ezres 2 4 4" xfId="385" xr:uid="{D0A07EDA-CC9A-495D-A74E-8037ACA58B3A}"/>
    <cellStyle name="Ezres 2 4 4 2" xfId="2883" xr:uid="{828FD04E-25F8-49B5-BC62-19F97A375AE5}"/>
    <cellStyle name="Ezres 2 4 4 2 2" xfId="4245" xr:uid="{FB9CC978-2946-4621-A96D-2B71F44DF3D7}"/>
    <cellStyle name="Ezres 2 4 4 3" xfId="1721" xr:uid="{B32F3B5C-7F28-4703-8C85-2825BC948ABC}"/>
    <cellStyle name="Ezres 2 4 4 4" xfId="3629" xr:uid="{B2289363-C31E-4E7A-8458-A3447143AED8}"/>
    <cellStyle name="Ezres 2 4 5" xfId="2515" xr:uid="{684F04EC-BC7A-4956-A8D1-AA166C8C4538}"/>
    <cellStyle name="Ezres 2 4 5 2" xfId="3945" xr:uid="{D78649E0-34EC-4CC2-BBCB-420C33109139}"/>
    <cellStyle name="Ezres 2 4 6" xfId="489" xr:uid="{CD14183C-36DB-4968-9BC3-4BD27375EDA2}"/>
    <cellStyle name="Ezres 2 4 7" xfId="3306" xr:uid="{D59B4621-5D64-438A-90DE-8BFEFB81F4C4}"/>
    <cellStyle name="Ezres 2 5" xfId="221" xr:uid="{E4E625F8-0530-46AE-89C5-ABC147293977}"/>
    <cellStyle name="Ezres 2 5 2" xfId="1079" xr:uid="{17DB0C07-CF1D-40CD-A3CC-5144E646552F}"/>
    <cellStyle name="Ezres 2 6" xfId="230" xr:uid="{D63C3EFF-CCF1-403D-AEEA-D4391E79A862}"/>
    <cellStyle name="Ezres 2 6 2" xfId="1422" xr:uid="{8D43BA89-9F4C-410D-AB81-B1A2213BD375}"/>
    <cellStyle name="Ezres 2 6 2 2" xfId="1899" xr:uid="{8995ECFC-06AE-4642-8E40-5184DC81438D}"/>
    <cellStyle name="Ezres 2 6 2 2 2" xfId="3051" xr:uid="{19487826-7185-4429-BFE5-6942D83B093E}"/>
    <cellStyle name="Ezres 2 6 2 2 2 2" xfId="4413" xr:uid="{946E732E-1D8D-42F7-9597-A29FC16A362C}"/>
    <cellStyle name="Ezres 2 6 2 2 3" xfId="3797" xr:uid="{8FAF6B94-70D4-4F16-9F3A-0DA356D75EF4}"/>
    <cellStyle name="Ezres 2 6 2 3" xfId="2694" xr:uid="{9EECA435-4499-4306-8BD6-8D7C262F7946}"/>
    <cellStyle name="Ezres 2 6 2 3 2" xfId="4113" xr:uid="{E8661FE5-8CE4-4079-8001-C29FB484CAAF}"/>
    <cellStyle name="Ezres 2 6 2 4" xfId="3495" xr:uid="{EC161BE4-2507-41E3-844D-22F7A1D62CFD}"/>
    <cellStyle name="Ezres 2 6 3" xfId="1767" xr:uid="{7DCA434D-298F-4FE6-8307-E5FA002F3206}"/>
    <cellStyle name="Ezres 2 6 3 2" xfId="2919" xr:uid="{66FB2D9F-9FCD-42F6-AC08-FD0D8E84469D}"/>
    <cellStyle name="Ezres 2 6 3 2 2" xfId="4281" xr:uid="{3EF178A8-341D-465B-81E9-02F92C2AC344}"/>
    <cellStyle name="Ezres 2 6 3 3" xfId="3665" xr:uid="{AE7964C5-422C-465D-A341-DA09B115FD80}"/>
    <cellStyle name="Ezres 2 6 4" xfId="2562" xr:uid="{6EEFF665-989D-4834-B8AC-7B2E3F30F3C8}"/>
    <cellStyle name="Ezres 2 6 4 2" xfId="3981" xr:uid="{DBD220B7-7B4E-4A8F-8F4E-A9AE79CF43E3}"/>
    <cellStyle name="Ezres 2 6 5" xfId="1258" xr:uid="{82E0A3ED-A23E-4B06-B237-264A90AC3E6E}"/>
    <cellStyle name="Ezres 2 6 6" xfId="3363" xr:uid="{F9259520-7677-4667-9067-6BDA672BE864}"/>
    <cellStyle name="Ezres 2 7" xfId="291" xr:uid="{EBEDF62F-0FB6-42A8-8870-DA97195BBF7C}"/>
    <cellStyle name="Ezres 2 7 2" xfId="1833" xr:uid="{6D926AB5-6904-40DA-9861-780375BE460C}"/>
    <cellStyle name="Ezres 2 7 2 2" xfId="2985" xr:uid="{90F0B93C-9918-476D-BBC3-846450A4B197}"/>
    <cellStyle name="Ezres 2 7 2 2 2" xfId="4347" xr:uid="{454A602B-A5AF-4E2C-A662-967B1CD755DB}"/>
    <cellStyle name="Ezres 2 7 2 3" xfId="3731" xr:uid="{D7420BC0-1D5B-411F-A3A9-630C12910226}"/>
    <cellStyle name="Ezres 2 7 3" xfId="2628" xr:uid="{9E5816C0-985B-4AD1-B24A-A0926E0767E2}"/>
    <cellStyle name="Ezres 2 7 3 2" xfId="4047" xr:uid="{6BE3F7D7-BC4A-4012-A488-6E4BBEEDE2F1}"/>
    <cellStyle name="Ezres 2 7 4" xfId="1351" xr:uid="{FE8E8B84-362E-4DF8-AE47-69E4A7F404D2}"/>
    <cellStyle name="Ezres 2 7 5" xfId="3429" xr:uid="{E0849BC8-BB33-41AC-AB2F-9559DC581CAA}"/>
    <cellStyle name="Ezres 2 8" xfId="355" xr:uid="{8823588A-7DFB-4DAE-8781-243BEFB8F142}"/>
    <cellStyle name="Ezres 2 8 2" xfId="1978" xr:uid="{B814B90C-326D-46DD-A87B-A9D546EAF40A}"/>
    <cellStyle name="Ezres 2 8 2 2" xfId="3119" xr:uid="{B64CD603-D487-41EE-8353-A41A01E66200}"/>
    <cellStyle name="Ezres 2 8 2 2 2" xfId="4481" xr:uid="{7B7CE159-2621-4CCD-95D5-EDF48828F008}"/>
    <cellStyle name="Ezres 2 8 2 3" xfId="3865" xr:uid="{764BB601-8870-4A87-85B7-2FE01180784A}"/>
    <cellStyle name="Ezres 2 8 3" xfId="2766" xr:uid="{4C5457DB-CA71-4BC5-96C8-9E7631C7E978}"/>
    <cellStyle name="Ezres 2 8 3 2" xfId="4181" xr:uid="{1431FA65-DA8B-4E43-AA39-61F80E230AC5}"/>
    <cellStyle name="Ezres 2 8 4" xfId="1513" xr:uid="{3EF541AC-ED27-43E7-8EB3-382E7827BA8D}"/>
    <cellStyle name="Ezres 2 8 5" xfId="3563" xr:uid="{07B93BCD-0419-43C5-9125-605C5F9FC94D}"/>
    <cellStyle name="Ezres 2 9" xfId="452" xr:uid="{15D08016-07FF-4A12-9297-EF04BDC15A0B}"/>
    <cellStyle name="Ezres 2 9 2" xfId="2853" xr:uid="{D66AAE0F-378A-416D-BAD7-F580DF140E52}"/>
    <cellStyle name="Ezres 2 9 2 2" xfId="4215" xr:uid="{8C14E0F9-12E6-4655-A2BE-9063650BC0FA}"/>
    <cellStyle name="Ezres 2 9 3" xfId="1688" xr:uid="{E696AFD9-07D2-4AC0-97AE-2463F1E6FA2B}"/>
    <cellStyle name="Ezres 2 9 4" xfId="3599" xr:uid="{4CC8FB78-05AE-409A-9613-746F671B6DBC}"/>
    <cellStyle name="Ezres 3" xfId="90" xr:uid="{D9C791A1-1AA3-48D8-8B06-58959637ECCC}"/>
    <cellStyle name="Ezres 3 2" xfId="224" xr:uid="{9CBD642A-C1FC-4188-8D8C-5B58079CDCC9}"/>
    <cellStyle name="Ezres 3 2 2" xfId="2249" xr:uid="{CB5CF436-0492-4952-9092-7FF5687C4D3D}"/>
    <cellStyle name="Ezres 3 3" xfId="4589" xr:uid="{E0E3D17C-CFBA-4062-AC37-4F28C4E8F424}"/>
    <cellStyle name="Ezres 4" xfId="101" xr:uid="{512AA44E-E2DD-469B-ACDD-7CC80BF00DD1}"/>
    <cellStyle name="Ezres 4 10" xfId="2486" xr:uid="{03E3E4C2-0366-4EEF-9689-A5F395E0F5B8}"/>
    <cellStyle name="Ezres 4 10 2" xfId="3918" xr:uid="{A32021C4-7D16-4F8C-BAF9-A3E16BA22990}"/>
    <cellStyle name="Ezres 4 11" xfId="462" xr:uid="{A98D11EC-E731-48F6-A9C5-355E20D53E03}"/>
    <cellStyle name="Ezres 4 12" xfId="3279" xr:uid="{C8CB0917-C881-4284-8012-562BF7CC5CA3}"/>
    <cellStyle name="Ezres 4 2" xfId="132" xr:uid="{34B702FE-5D50-4938-B74B-E3B3D599FBE5}"/>
    <cellStyle name="Ezres 4 2 10" xfId="3286" xr:uid="{EFF2BAB2-2458-434C-BE81-EE16650D2593}"/>
    <cellStyle name="Ezres 4 2 2" xfId="149" xr:uid="{397988E3-5B60-4027-87FC-78449F96333C}"/>
    <cellStyle name="Ezres 4 2 2 2" xfId="180" xr:uid="{EE64F09F-D44D-4945-A75A-4613C5B70C1B}"/>
    <cellStyle name="Ezres 4 2 2 2 2" xfId="284" xr:uid="{B2D1C13E-20EE-4E2D-9DBA-0292E8C4D22B}"/>
    <cellStyle name="Ezres 4 2 2 2 2 2" xfId="1476" xr:uid="{27928D1B-FF99-4BB9-B13C-9F8406D35EDF}"/>
    <cellStyle name="Ezres 4 2 2 2 2 2 2" xfId="1953" xr:uid="{2BD5D3D4-0A37-48BE-9F2F-14C53212E8DE}"/>
    <cellStyle name="Ezres 4 2 2 2 2 2 2 2" xfId="3105" xr:uid="{E03E182E-CCB2-49FD-8205-192EC39C59F2}"/>
    <cellStyle name="Ezres 4 2 2 2 2 2 2 2 2" xfId="4467" xr:uid="{C1FB5AB8-1112-4814-B533-A66BF9986A76}"/>
    <cellStyle name="Ezres 4 2 2 2 2 2 2 3" xfId="3851" xr:uid="{4480492B-48D5-406F-9CEB-ED86E2ABCA7A}"/>
    <cellStyle name="Ezres 4 2 2 2 2 2 3" xfId="2748" xr:uid="{D9EF93A3-7B57-4DE7-8DDB-DA264B87D863}"/>
    <cellStyle name="Ezres 4 2 2 2 2 2 3 2" xfId="4167" xr:uid="{E749BDAE-1A8A-4100-A88A-61E090FC431C}"/>
    <cellStyle name="Ezres 4 2 2 2 2 2 4" xfId="3549" xr:uid="{EA96386E-F738-43BE-99EB-D6C3A8E4821B}"/>
    <cellStyle name="Ezres 4 2 2 2 2 3" xfId="1821" xr:uid="{189031E3-A739-4F2A-B315-8547F83BE499}"/>
    <cellStyle name="Ezres 4 2 2 2 2 3 2" xfId="2973" xr:uid="{FD8C252C-B1EB-45E5-BD8E-D3BD82492D80}"/>
    <cellStyle name="Ezres 4 2 2 2 2 3 2 2" xfId="4335" xr:uid="{74BAB8C3-0E31-4C7D-A499-BAC3B5D1A444}"/>
    <cellStyle name="Ezres 4 2 2 2 2 3 3" xfId="3719" xr:uid="{D9C8612D-6AA4-4ACD-AC26-413E0F86B307}"/>
    <cellStyle name="Ezres 4 2 2 2 2 4" xfId="2616" xr:uid="{3CE3A80D-8212-4257-85EB-D3148D444824}"/>
    <cellStyle name="Ezres 4 2 2 2 2 4 2" xfId="4035" xr:uid="{C6255488-43A8-40D4-8DDD-7B09C50097E8}"/>
    <cellStyle name="Ezres 4 2 2 2 2 5" xfId="1315" xr:uid="{87F6FA67-304F-40A7-ABA8-42A6D4923467}"/>
    <cellStyle name="Ezres 4 2 2 2 2 6" xfId="3417" xr:uid="{7F767E41-648B-4552-9938-D85F1A5E9A36}"/>
    <cellStyle name="Ezres 4 2 2 2 3" xfId="345" xr:uid="{51C2CD19-EEA4-4271-89AE-C928F05EFE73}"/>
    <cellStyle name="Ezres 4 2 2 2 3 2" xfId="1887" xr:uid="{5867A1E7-23F4-4ED3-85D5-4D511DC0AD76}"/>
    <cellStyle name="Ezres 4 2 2 2 3 2 2" xfId="3039" xr:uid="{BBE4AE30-D639-4D39-93B9-4B61950499DE}"/>
    <cellStyle name="Ezres 4 2 2 2 3 2 2 2" xfId="4401" xr:uid="{E46B2C8E-BC07-481D-88E5-94BDE9E4412E}"/>
    <cellStyle name="Ezres 4 2 2 2 3 2 3" xfId="3785" xr:uid="{55675B1E-8285-478A-A7BF-9CE8AC76D951}"/>
    <cellStyle name="Ezres 4 2 2 2 3 3" xfId="2682" xr:uid="{828FB1FE-440B-436E-9316-9D29AC6136F5}"/>
    <cellStyle name="Ezres 4 2 2 2 3 3 2" xfId="4101" xr:uid="{AC2F3A03-BEFA-441B-99FB-C3BFFD8FE35D}"/>
    <cellStyle name="Ezres 4 2 2 2 3 4" xfId="1407" xr:uid="{D413CB3F-B139-41B3-AA5C-D204C8EF7261}"/>
    <cellStyle name="Ezres 4 2 2 2 3 5" xfId="3483" xr:uid="{E9A1FA0E-AC6F-4E94-AB45-10986EFD207F}"/>
    <cellStyle name="Ezres 4 2 2 2 4" xfId="409" xr:uid="{FBAE414B-5899-4077-99DF-2832ED73623C}"/>
    <cellStyle name="Ezres 4 2 2 2 4 2" xfId="2907" xr:uid="{D9852573-6EA5-4745-A4F0-161866702197}"/>
    <cellStyle name="Ezres 4 2 2 2 4 2 2" xfId="4269" xr:uid="{0148B479-97A4-4CA8-81E6-575B31C71AC1}"/>
    <cellStyle name="Ezres 4 2 2 2 4 3" xfId="1745" xr:uid="{BABEA18D-7059-41EE-AC0C-3796E4ABEFE3}"/>
    <cellStyle name="Ezres 4 2 2 2 4 4" xfId="3653" xr:uid="{8AB41B1E-CCED-45C1-B400-6835769ECA9C}"/>
    <cellStyle name="Ezres 4 2 2 2 5" xfId="2539" xr:uid="{AD522595-C88F-453C-BED2-6A37CFDDD123}"/>
    <cellStyle name="Ezres 4 2 2 2 5 2" xfId="3969" xr:uid="{BAF057CD-9460-4737-8D42-1F0D0DD25C39}"/>
    <cellStyle name="Ezres 4 2 2 2 6" xfId="513" xr:uid="{D02744F8-9462-447F-94A7-10ED035A8744}"/>
    <cellStyle name="Ezres 4 2 2 2 7" xfId="3330" xr:uid="{FFD8BBA2-7F6C-4827-996C-57479F5B01D4}"/>
    <cellStyle name="Ezres 4 2 2 3" xfId="254" xr:uid="{9AD78340-E2F0-42AF-9F52-4D9DAAEEB97E}"/>
    <cellStyle name="Ezres 4 2 2 3 2" xfId="1446" xr:uid="{6F84DB17-25FA-46BD-B288-6D0E0604A5F2}"/>
    <cellStyle name="Ezres 4 2 2 3 2 2" xfId="1923" xr:uid="{3B870125-FB94-467E-BFDC-A53BF9E41806}"/>
    <cellStyle name="Ezres 4 2 2 3 2 2 2" xfId="3075" xr:uid="{EA997B44-3F70-4D88-A337-BD5AC7D2FFC9}"/>
    <cellStyle name="Ezres 4 2 2 3 2 2 2 2" xfId="4437" xr:uid="{DF183779-F1A6-47B7-A85F-16399D8A10BC}"/>
    <cellStyle name="Ezres 4 2 2 3 2 2 3" xfId="3821" xr:uid="{42616757-5C77-42BF-BD35-1A3357459D6B}"/>
    <cellStyle name="Ezres 4 2 2 3 2 3" xfId="2718" xr:uid="{EF64EA21-0017-4491-AEDA-44BE8BCAA08C}"/>
    <cellStyle name="Ezres 4 2 2 3 2 3 2" xfId="4137" xr:uid="{57A9D94D-805A-45E7-B361-EC5066B9E853}"/>
    <cellStyle name="Ezres 4 2 2 3 2 4" xfId="3519" xr:uid="{2AB033A0-D8D5-420E-B8D4-C5592E89134D}"/>
    <cellStyle name="Ezres 4 2 2 3 3" xfId="1791" xr:uid="{0476116A-CC39-4A66-A691-6482472E4DD4}"/>
    <cellStyle name="Ezres 4 2 2 3 3 2" xfId="2943" xr:uid="{F0865D39-E83D-425F-8488-5152764EF312}"/>
    <cellStyle name="Ezres 4 2 2 3 3 2 2" xfId="4305" xr:uid="{EB367642-8021-4EAB-9118-1AA7127234FF}"/>
    <cellStyle name="Ezres 4 2 2 3 3 3" xfId="3689" xr:uid="{E7FFC1ED-1C21-4E30-B968-70F3580563A1}"/>
    <cellStyle name="Ezres 4 2 2 3 4" xfId="2586" xr:uid="{E2A1B303-1D1B-4ED5-8ABF-F3732C7E7B5A}"/>
    <cellStyle name="Ezres 4 2 2 3 4 2" xfId="4005" xr:uid="{B0B4F688-D222-4BD2-A808-716EB5DCFBF7}"/>
    <cellStyle name="Ezres 4 2 2 3 5" xfId="1285" xr:uid="{7F1CC949-9F51-4080-9EBC-19A8DAAAD22D}"/>
    <cellStyle name="Ezres 4 2 2 3 6" xfId="3387" xr:uid="{C5297BF5-BF6C-45E8-8F2D-795618661C23}"/>
    <cellStyle name="Ezres 4 2 2 4" xfId="315" xr:uid="{C7D29A51-29E7-4920-8452-F94AA4B461C5}"/>
    <cellStyle name="Ezres 4 2 2 4 2" xfId="1857" xr:uid="{8F2FA145-8C50-41C7-8D70-3EBBD436633C}"/>
    <cellStyle name="Ezres 4 2 2 4 2 2" xfId="3009" xr:uid="{CC63C001-425D-4B36-BA60-2EE592B142FC}"/>
    <cellStyle name="Ezres 4 2 2 4 2 2 2" xfId="4371" xr:uid="{29AD988B-34C6-4C8C-AD0C-8983D1E46D96}"/>
    <cellStyle name="Ezres 4 2 2 4 2 3" xfId="3755" xr:uid="{E0222F70-33C2-45B5-8092-DD2CD799D763}"/>
    <cellStyle name="Ezres 4 2 2 4 3" xfId="2652" xr:uid="{252CD4C2-A8B4-4B56-88E1-6ED1DC5A4EB5}"/>
    <cellStyle name="Ezres 4 2 2 4 3 2" xfId="4071" xr:uid="{6439449B-A282-468E-ADA5-C9286D7127DF}"/>
    <cellStyle name="Ezres 4 2 2 4 4" xfId="1377" xr:uid="{8F8C0E9A-1B0F-4177-9392-562606D38C8D}"/>
    <cellStyle name="Ezres 4 2 2 4 5" xfId="3453" xr:uid="{2D26ACB5-8237-4466-BD9A-A75C170BDE87}"/>
    <cellStyle name="Ezres 4 2 2 5" xfId="379" xr:uid="{155F9F13-8A51-496B-97EB-22A9AA2A3C87}"/>
    <cellStyle name="Ezres 4 2 2 5 2" xfId="2877" xr:uid="{E59BE70A-C6C2-4B3D-99C2-5A44C4D36352}"/>
    <cellStyle name="Ezres 4 2 2 5 2 2" xfId="4239" xr:uid="{51454A29-44EE-48E9-86F9-450D4186AC4E}"/>
    <cellStyle name="Ezres 4 2 2 5 3" xfId="1715" xr:uid="{F74902A3-E53B-4A0A-B9AA-260C4D4E557C}"/>
    <cellStyle name="Ezres 4 2 2 5 4" xfId="3623" xr:uid="{C17DF180-6E9A-4015-AD6A-F26C0459F29E}"/>
    <cellStyle name="Ezres 4 2 2 6" xfId="2509" xr:uid="{7DCC1E69-AA2D-4132-998F-FDFEC3F16D50}"/>
    <cellStyle name="Ezres 4 2 2 6 2" xfId="3939" xr:uid="{5E948397-8105-42DA-B3D5-7877619A87FB}"/>
    <cellStyle name="Ezres 4 2 2 7" xfId="483" xr:uid="{D81706C1-770D-4F02-AB16-3F07DD982456}"/>
    <cellStyle name="Ezres 4 2 2 8" xfId="3300" xr:uid="{4E0B3D0B-07B9-437B-8884-EA66BAE7A4CE}"/>
    <cellStyle name="Ezres 4 2 3" xfId="166" xr:uid="{2CDEAB8E-45FE-4EFF-84CD-DEAA55569570}"/>
    <cellStyle name="Ezres 4 2 3 2" xfId="270" xr:uid="{AD3A87DA-3D45-4F02-8ACF-5D853D0EF55E}"/>
    <cellStyle name="Ezres 4 2 3 2 2" xfId="1462" xr:uid="{CD649E5F-A25F-477A-AAF8-ACA132D9E3B8}"/>
    <cellStyle name="Ezres 4 2 3 2 2 2" xfId="1939" xr:uid="{EBA27923-7A11-4046-8C7D-7DC05D1E9392}"/>
    <cellStyle name="Ezres 4 2 3 2 2 2 2" xfId="3091" xr:uid="{6AD36DC4-E394-412C-96AE-800B3637F84C}"/>
    <cellStyle name="Ezres 4 2 3 2 2 2 2 2" xfId="4453" xr:uid="{C49AE03A-7C86-4F05-AD54-79DB9189BAE8}"/>
    <cellStyle name="Ezres 4 2 3 2 2 2 3" xfId="3837" xr:uid="{ACF341C0-3FCA-4FFC-8E91-10F4351AA54D}"/>
    <cellStyle name="Ezres 4 2 3 2 2 3" xfId="2734" xr:uid="{1CF1167B-FB76-41A1-874C-30FB85F371D5}"/>
    <cellStyle name="Ezres 4 2 3 2 2 3 2" xfId="4153" xr:uid="{141BB3B6-6D60-44DC-8CA6-2AC025FD8F62}"/>
    <cellStyle name="Ezres 4 2 3 2 2 4" xfId="3535" xr:uid="{F74F9C72-5811-4C9B-98E9-A464E19ACD2A}"/>
    <cellStyle name="Ezres 4 2 3 2 3" xfId="1807" xr:uid="{674B7E27-C7BA-4149-A6B8-72B6922FC472}"/>
    <cellStyle name="Ezres 4 2 3 2 3 2" xfId="2959" xr:uid="{21093C84-BA14-4125-9657-D1FBA2D940C0}"/>
    <cellStyle name="Ezres 4 2 3 2 3 2 2" xfId="4321" xr:uid="{40B9BD3E-16B2-4049-872C-4B8066FCAFD6}"/>
    <cellStyle name="Ezres 4 2 3 2 3 3" xfId="3705" xr:uid="{A5B5F892-C59B-4ABA-A27B-62D788582369}"/>
    <cellStyle name="Ezres 4 2 3 2 4" xfId="2602" xr:uid="{A269290B-783E-4C4B-AFFF-5D1F5387109D}"/>
    <cellStyle name="Ezres 4 2 3 2 4 2" xfId="4021" xr:uid="{5261EB48-D5D4-4B55-8A51-6D63EAC6885A}"/>
    <cellStyle name="Ezres 4 2 3 2 5" xfId="1301" xr:uid="{4EC1B4AF-38AA-4FC9-A2FA-58FE52D72E60}"/>
    <cellStyle name="Ezres 4 2 3 2 6" xfId="3403" xr:uid="{B723A62A-BE74-4BDD-8B1C-E7133034A5B3}"/>
    <cellStyle name="Ezres 4 2 3 3" xfId="331" xr:uid="{C3ADD7CE-AB2C-41B8-919B-24DD807A65BD}"/>
    <cellStyle name="Ezres 4 2 3 3 2" xfId="1873" xr:uid="{0CD40F3D-D720-41C1-BC3E-8957120F4917}"/>
    <cellStyle name="Ezres 4 2 3 3 2 2" xfId="3025" xr:uid="{5CFA68D9-8F4B-4F37-94A5-BB8A46E6BB10}"/>
    <cellStyle name="Ezres 4 2 3 3 2 2 2" xfId="4387" xr:uid="{53650A13-D216-4444-AB06-42CC481427EB}"/>
    <cellStyle name="Ezres 4 2 3 3 2 3" xfId="3771" xr:uid="{9CFDF8AE-2C08-40C6-874B-DA685CC6E337}"/>
    <cellStyle name="Ezres 4 2 3 3 3" xfId="2668" xr:uid="{37000752-D917-487C-8BEA-F0BDAC7A123E}"/>
    <cellStyle name="Ezres 4 2 3 3 3 2" xfId="4087" xr:uid="{E5D3AD01-3D3C-46D1-A6A7-2AFF1ACE961C}"/>
    <cellStyle name="Ezres 4 2 3 3 4" xfId="1393" xr:uid="{A51A5641-88DD-43B2-8908-B1800D88BE24}"/>
    <cellStyle name="Ezres 4 2 3 3 5" xfId="3469" xr:uid="{952266F2-08C0-4F9F-BFA1-9AD7F231F83D}"/>
    <cellStyle name="Ezres 4 2 3 4" xfId="395" xr:uid="{C82E0AD8-790C-4A45-ADD7-69616B63E579}"/>
    <cellStyle name="Ezres 4 2 3 4 2" xfId="2893" xr:uid="{6E114DE9-5646-41C2-9BD9-26E206A5B001}"/>
    <cellStyle name="Ezres 4 2 3 4 2 2" xfId="4255" xr:uid="{77F26017-660B-45E6-8AE9-5111F9963F89}"/>
    <cellStyle name="Ezres 4 2 3 4 3" xfId="1731" xr:uid="{64C7351A-9590-4F46-9439-E530A138EF7C}"/>
    <cellStyle name="Ezres 4 2 3 4 4" xfId="3639" xr:uid="{60DD530D-2385-4495-B644-A7F8F1931C4A}"/>
    <cellStyle name="Ezres 4 2 3 5" xfId="2525" xr:uid="{2ADA4CD3-2B83-495F-A0F4-BA060D41C45B}"/>
    <cellStyle name="Ezres 4 2 3 5 2" xfId="3955" xr:uid="{8AD5149C-D492-4B99-948C-683F737976A9}"/>
    <cellStyle name="Ezres 4 2 3 6" xfId="499" xr:uid="{03DBCCD5-A06E-45F1-8171-0E4773470C16}"/>
    <cellStyle name="Ezres 4 2 3 7" xfId="3316" xr:uid="{0FEDACD8-BF02-41D5-A686-A25A866EB5C3}"/>
    <cellStyle name="Ezres 4 2 4" xfId="240" xr:uid="{A5199232-0CF4-44A5-92E3-7109CC55F716}"/>
    <cellStyle name="Ezres 4 2 4 2" xfId="1432" xr:uid="{2A05754B-6727-4799-9B93-E7F84485A443}"/>
    <cellStyle name="Ezres 4 2 4 2 2" xfId="1909" xr:uid="{D0F0C1EF-828D-4713-91BD-011CCA2CB200}"/>
    <cellStyle name="Ezres 4 2 4 2 2 2" xfId="3061" xr:uid="{B8C73114-D12A-4895-BCC9-2281ED357A06}"/>
    <cellStyle name="Ezres 4 2 4 2 2 2 2" xfId="4423" xr:uid="{94836068-0FB0-4B21-8778-4A4675E06B19}"/>
    <cellStyle name="Ezres 4 2 4 2 2 3" xfId="3807" xr:uid="{59FA5187-2C60-4440-AEBF-802DAB96B33E}"/>
    <cellStyle name="Ezres 4 2 4 2 3" xfId="2704" xr:uid="{988D371D-5012-4EC0-804F-4408394DD6F2}"/>
    <cellStyle name="Ezres 4 2 4 2 3 2" xfId="4123" xr:uid="{379A82E1-A8A1-4E45-B795-ABA1826DF279}"/>
    <cellStyle name="Ezres 4 2 4 2 4" xfId="3505" xr:uid="{4E36B9C3-FA1D-4373-9D3A-C3076281F087}"/>
    <cellStyle name="Ezres 4 2 4 3" xfId="1777" xr:uid="{AEA27496-647D-4A32-B9EA-57BF97565663}"/>
    <cellStyle name="Ezres 4 2 4 3 2" xfId="2929" xr:uid="{9ADA4643-C0CA-4232-AC36-F05BC8D90229}"/>
    <cellStyle name="Ezres 4 2 4 3 2 2" xfId="4291" xr:uid="{2E202F0F-443D-4808-8E73-E487A128C5EC}"/>
    <cellStyle name="Ezres 4 2 4 3 3" xfId="3675" xr:uid="{A9424D1B-BACF-47DF-B530-520285DC50CC}"/>
    <cellStyle name="Ezres 4 2 4 4" xfId="2572" xr:uid="{4E42F78C-4AFA-4F35-9E79-F1619C5F4E4F}"/>
    <cellStyle name="Ezres 4 2 4 4 2" xfId="3991" xr:uid="{D4D12600-0B03-44EC-91CE-4B3B3E247A05}"/>
    <cellStyle name="Ezres 4 2 4 5" xfId="1271" xr:uid="{27C7B96C-EF55-4E51-BCF2-B1CA20032D27}"/>
    <cellStyle name="Ezres 4 2 4 6" xfId="3373" xr:uid="{B2F89A88-0859-4BE2-A66A-58D531E8BFF9}"/>
    <cellStyle name="Ezres 4 2 5" xfId="301" xr:uid="{CD835E2A-B7D1-43AE-8A39-E18F862CB8A3}"/>
    <cellStyle name="Ezres 4 2 5 2" xfId="1843" xr:uid="{9ACC197A-403A-490F-A24A-9C3D56B143D7}"/>
    <cellStyle name="Ezres 4 2 5 2 2" xfId="2995" xr:uid="{D611303D-6A4C-49FF-8FDB-14D499080AEC}"/>
    <cellStyle name="Ezres 4 2 5 2 2 2" xfId="4357" xr:uid="{F7AD9144-55C5-4534-AFCB-1F5FC2A989D8}"/>
    <cellStyle name="Ezres 4 2 5 2 3" xfId="3741" xr:uid="{B7497C52-757D-4F8C-8081-34CB36603191}"/>
    <cellStyle name="Ezres 4 2 5 3" xfId="2638" xr:uid="{BFE4A702-9831-4425-8E4E-13DCE3677303}"/>
    <cellStyle name="Ezres 4 2 5 3 2" xfId="4057" xr:uid="{8D461CBE-31B4-4F9C-A13D-C4AFFCD1F673}"/>
    <cellStyle name="Ezres 4 2 5 4" xfId="1363" xr:uid="{01F9A3EF-45F9-4ACB-8646-2BC60FE05066}"/>
    <cellStyle name="Ezres 4 2 5 5" xfId="3439" xr:uid="{43754C7E-AD02-4662-9DAD-450AE535D8D6}"/>
    <cellStyle name="Ezres 4 2 6" xfId="365" xr:uid="{7C2A80CC-18BF-4F51-A2D0-5C689B327256}"/>
    <cellStyle name="Ezres 4 2 6 2" xfId="1988" xr:uid="{9FC55407-9A75-4AC6-9313-B6E2E33594E8}"/>
    <cellStyle name="Ezres 4 2 6 2 2" xfId="3129" xr:uid="{E7707181-64EE-4A9F-AD02-74899AD84C60}"/>
    <cellStyle name="Ezres 4 2 6 2 2 2" xfId="4491" xr:uid="{F83A4C52-0DC5-44D4-B1C8-9772C03CB591}"/>
    <cellStyle name="Ezres 4 2 6 2 3" xfId="3875" xr:uid="{CBB8BFA2-C48A-435C-A7F1-1B3F635FF964}"/>
    <cellStyle name="Ezres 4 2 6 3" xfId="2776" xr:uid="{D1155043-D231-4239-BFFA-28A2D9AD64C8}"/>
    <cellStyle name="Ezres 4 2 6 3 2" xfId="4191" xr:uid="{1AE8CE39-B978-4D2A-9553-43E4FF0F6676}"/>
    <cellStyle name="Ezres 4 2 6 4" xfId="1526" xr:uid="{961BD804-5452-4CB8-BA86-242303EC163C}"/>
    <cellStyle name="Ezres 4 2 6 5" xfId="3573" xr:uid="{45D71078-E09A-4D46-8F6E-B8C9D1DA493B}"/>
    <cellStyle name="Ezres 4 2 7" xfId="1701" xr:uid="{9DC569ED-96D5-455C-BC87-70D8B2B67C32}"/>
    <cellStyle name="Ezres 4 2 7 2" xfId="2863" xr:uid="{A8C1DBBD-7987-4AA5-831D-76C934AF35FB}"/>
    <cellStyle name="Ezres 4 2 7 2 2" xfId="4225" xr:uid="{A90487FC-3625-44F2-8DA1-2697B4C8BB53}"/>
    <cellStyle name="Ezres 4 2 7 3" xfId="3609" xr:uid="{26925C40-EEF9-4C92-B17C-201F9B3DD28D}"/>
    <cellStyle name="Ezres 4 2 8" xfId="2495" xr:uid="{213B25F3-6C1E-42FE-BD6B-5717B5DBB13C}"/>
    <cellStyle name="Ezres 4 2 8 2" xfId="3925" xr:uid="{50636685-3DB7-4FE2-9C88-C609BBBCEE1C}"/>
    <cellStyle name="Ezres 4 2 9" xfId="469" xr:uid="{6AC005CB-C650-4260-8EB9-D01775B755A5}"/>
    <cellStyle name="Ezres 4 3" xfId="142" xr:uid="{EC1E76A9-B99F-422E-BB43-4E541FD750CD}"/>
    <cellStyle name="Ezres 4 3 2" xfId="173" xr:uid="{7BE14378-C675-4450-958A-B6F80BF38144}"/>
    <cellStyle name="Ezres 4 3 2 2" xfId="277" xr:uid="{F68608EB-55FC-4A22-A05A-6A481E33E9F5}"/>
    <cellStyle name="Ezres 4 3 2 2 2" xfId="1469" xr:uid="{30E5FB5F-3533-4930-A62F-E2898474611E}"/>
    <cellStyle name="Ezres 4 3 2 2 2 2" xfId="1946" xr:uid="{14F39C1C-2C05-4B9A-9000-8DA53E9C9DCC}"/>
    <cellStyle name="Ezres 4 3 2 2 2 2 2" xfId="3098" xr:uid="{B6D893CD-D7DA-48BA-A058-9AB71C743BE9}"/>
    <cellStyle name="Ezres 4 3 2 2 2 2 2 2" xfId="4460" xr:uid="{2F0AA440-C538-4896-A78A-EB02697E3DE9}"/>
    <cellStyle name="Ezres 4 3 2 2 2 2 3" xfId="3844" xr:uid="{A46B2E25-F06F-48D3-A240-89C3D06D1E37}"/>
    <cellStyle name="Ezres 4 3 2 2 2 3" xfId="2741" xr:uid="{69D686AB-0E11-4F9C-A717-A62EAB3E4CFE}"/>
    <cellStyle name="Ezres 4 3 2 2 2 3 2" xfId="4160" xr:uid="{087A6871-7AC8-43E4-9AA2-2890448BFD49}"/>
    <cellStyle name="Ezres 4 3 2 2 2 4" xfId="3542" xr:uid="{F2B07FC0-BB34-41BE-9035-76BA12FE0D00}"/>
    <cellStyle name="Ezres 4 3 2 2 3" xfId="1814" xr:uid="{56824241-A19E-4EA8-AEDD-51B3EB45DEFA}"/>
    <cellStyle name="Ezres 4 3 2 2 3 2" xfId="2966" xr:uid="{B8AEBDBF-3918-47AF-A988-9787D7E3A4FD}"/>
    <cellStyle name="Ezres 4 3 2 2 3 2 2" xfId="4328" xr:uid="{4AB8109C-9A88-43D8-97C5-7379E905D071}"/>
    <cellStyle name="Ezres 4 3 2 2 3 3" xfId="3712" xr:uid="{95926BF5-A5E7-40E6-AE6E-EA98FF79DB12}"/>
    <cellStyle name="Ezres 4 3 2 2 4" xfId="2609" xr:uid="{5B8E2B01-785E-483B-B92D-F2387069A7E8}"/>
    <cellStyle name="Ezres 4 3 2 2 4 2" xfId="4028" xr:uid="{490DC889-DECC-464F-869A-DFB61980FFA1}"/>
    <cellStyle name="Ezres 4 3 2 2 5" xfId="1308" xr:uid="{1BD8AECB-00C6-4682-8202-DDB638E28F86}"/>
    <cellStyle name="Ezres 4 3 2 2 6" xfId="3410" xr:uid="{0D76E6C5-F06A-46BE-87ED-EEA2365EBB2F}"/>
    <cellStyle name="Ezres 4 3 2 3" xfId="338" xr:uid="{DBE40269-8664-411F-9007-843A496F8401}"/>
    <cellStyle name="Ezres 4 3 2 3 2" xfId="1880" xr:uid="{B109D189-6434-4953-8A9F-9F795CA92170}"/>
    <cellStyle name="Ezres 4 3 2 3 2 2" xfId="3032" xr:uid="{FD128068-EB97-4617-A6F5-2C0AA10E7BA9}"/>
    <cellStyle name="Ezres 4 3 2 3 2 2 2" xfId="4394" xr:uid="{DC7E165C-69C5-4862-BA9C-998660010764}"/>
    <cellStyle name="Ezres 4 3 2 3 2 3" xfId="3778" xr:uid="{92E83414-826E-434A-AC87-2FD7DD1606F6}"/>
    <cellStyle name="Ezres 4 3 2 3 3" xfId="2675" xr:uid="{1B309742-29BB-4C8C-82C1-C326269350A1}"/>
    <cellStyle name="Ezres 4 3 2 3 3 2" xfId="4094" xr:uid="{99240BAA-D2E9-4E57-B30D-02ED122A15FA}"/>
    <cellStyle name="Ezres 4 3 2 3 4" xfId="1400" xr:uid="{FD70A108-51BE-44B1-BD0E-8DD3607FFA8B}"/>
    <cellStyle name="Ezres 4 3 2 3 5" xfId="3476" xr:uid="{429961AF-BE51-4B03-90B0-FAF810A6C417}"/>
    <cellStyle name="Ezres 4 3 2 4" xfId="402" xr:uid="{817974AA-4DB9-4D62-94D5-29C7777FF08C}"/>
    <cellStyle name="Ezres 4 3 2 4 2" xfId="2900" xr:uid="{531B84C6-63EB-4738-8038-CC6CB8BD85E6}"/>
    <cellStyle name="Ezres 4 3 2 4 2 2" xfId="4262" xr:uid="{6D844723-4733-49E2-BA09-8F141EFA424B}"/>
    <cellStyle name="Ezres 4 3 2 4 3" xfId="1738" xr:uid="{8753B9B5-0633-4C31-8550-DC35992B963F}"/>
    <cellStyle name="Ezres 4 3 2 4 4" xfId="3646" xr:uid="{4906645A-C176-419B-9D5A-9DF9CB420707}"/>
    <cellStyle name="Ezres 4 3 2 5" xfId="2532" xr:uid="{87363DA2-5166-422D-9ED5-A762C1D3F7A9}"/>
    <cellStyle name="Ezres 4 3 2 5 2" xfId="3962" xr:uid="{39781131-EB88-4340-B18F-3F80245B39DF}"/>
    <cellStyle name="Ezres 4 3 2 6" xfId="506" xr:uid="{ACFC0D3B-9B23-4469-9D39-66E44E17BEE5}"/>
    <cellStyle name="Ezres 4 3 2 7" xfId="3323" xr:uid="{F5095445-3DE6-4E1E-884C-9D72FAE6EE45}"/>
    <cellStyle name="Ezres 4 3 3" xfId="247" xr:uid="{BCE3E3F3-1C62-423C-814C-CF9DCA4303B0}"/>
    <cellStyle name="Ezres 4 3 3 2" xfId="1439" xr:uid="{795234E0-95DA-453E-85FE-4D9DF54C62F6}"/>
    <cellStyle name="Ezres 4 3 3 2 2" xfId="1916" xr:uid="{A4F49CAB-A934-4215-A0D1-586D523B2FDF}"/>
    <cellStyle name="Ezres 4 3 3 2 2 2" xfId="3068" xr:uid="{65A18F49-7A15-4E44-87F7-32B6C7C12141}"/>
    <cellStyle name="Ezres 4 3 3 2 2 2 2" xfId="4430" xr:uid="{70AC15FD-D22E-40CA-AEEE-34565C402BEE}"/>
    <cellStyle name="Ezres 4 3 3 2 2 3" xfId="3814" xr:uid="{FFECEDF4-D340-48F7-85A0-48A94D1E66EC}"/>
    <cellStyle name="Ezres 4 3 3 2 3" xfId="2711" xr:uid="{286091AD-6A7E-491B-AC3C-A2A148B059D3}"/>
    <cellStyle name="Ezres 4 3 3 2 3 2" xfId="4130" xr:uid="{D33A6654-0135-44D4-AE0C-F7232C945596}"/>
    <cellStyle name="Ezres 4 3 3 2 4" xfId="3512" xr:uid="{A05458F6-596A-4FEC-BC24-69466EBF0E21}"/>
    <cellStyle name="Ezres 4 3 3 3" xfId="1784" xr:uid="{9600336B-FDB2-4635-8662-C2F8775D9B3E}"/>
    <cellStyle name="Ezres 4 3 3 3 2" xfId="2936" xr:uid="{DBC25D03-4868-413B-8E25-B7304D6177BE}"/>
    <cellStyle name="Ezres 4 3 3 3 2 2" xfId="4298" xr:uid="{1B4E061B-0CE7-41CA-9640-624CF24EDAC8}"/>
    <cellStyle name="Ezres 4 3 3 3 3" xfId="3682" xr:uid="{8B84583B-526E-42AD-85C5-2191BC0EC3C0}"/>
    <cellStyle name="Ezres 4 3 3 4" xfId="2579" xr:uid="{E9B8C7E2-32E8-4ABE-A3FC-FFF5F71D4A6C}"/>
    <cellStyle name="Ezres 4 3 3 4 2" xfId="3998" xr:uid="{0FFC34CB-669E-45DA-A5D3-56E299654DAE}"/>
    <cellStyle name="Ezres 4 3 3 5" xfId="1278" xr:uid="{D8CEFB08-4040-4B3D-9FCD-76BB1D2C92B8}"/>
    <cellStyle name="Ezres 4 3 3 6" xfId="3380" xr:uid="{9167092A-B63A-4C6E-9F14-19989C22A6B0}"/>
    <cellStyle name="Ezres 4 3 4" xfId="308" xr:uid="{36A32400-18EE-4BA2-AFA0-5AEF12929006}"/>
    <cellStyle name="Ezres 4 3 4 2" xfId="1850" xr:uid="{5F1BF4EA-FD5C-4321-96A6-561A5A6B41C7}"/>
    <cellStyle name="Ezres 4 3 4 2 2" xfId="3002" xr:uid="{97156E3B-E5C4-4FF8-B781-6413D0F737AE}"/>
    <cellStyle name="Ezres 4 3 4 2 2 2" xfId="4364" xr:uid="{2961C360-05D7-4429-AD9A-667692689153}"/>
    <cellStyle name="Ezres 4 3 4 2 3" xfId="3748" xr:uid="{2720E1DB-973D-4274-8FA8-2CC28ECC29C4}"/>
    <cellStyle name="Ezres 4 3 4 3" xfId="2645" xr:uid="{F8638D0A-C3AE-4E75-B6EA-4F2A9B65CA4D}"/>
    <cellStyle name="Ezres 4 3 4 3 2" xfId="4064" xr:uid="{66588222-BCAE-49C7-963C-20B23A2B669D}"/>
    <cellStyle name="Ezres 4 3 4 4" xfId="1370" xr:uid="{8254DB10-2262-4B7A-8541-86432CD4BACF}"/>
    <cellStyle name="Ezres 4 3 4 5" xfId="3446" xr:uid="{3B81BE97-91F2-4052-81A3-EFFBFC636961}"/>
    <cellStyle name="Ezres 4 3 5" xfId="372" xr:uid="{19465663-4F42-4DA9-8435-E9BECAC80D09}"/>
    <cellStyle name="Ezres 4 3 5 2" xfId="1995" xr:uid="{1591E134-F8B0-47AE-B0FC-DB075AB98987}"/>
    <cellStyle name="Ezres 4 3 5 2 2" xfId="3136" xr:uid="{35E5C479-D905-45E5-9F80-22FB01B5110A}"/>
    <cellStyle name="Ezres 4 3 5 2 2 2" xfId="4498" xr:uid="{BD57F3F0-F0FC-4A3D-AEA7-218B51627C3E}"/>
    <cellStyle name="Ezres 4 3 5 2 3" xfId="3882" xr:uid="{024C2B69-3516-43F7-9E94-690176F99B42}"/>
    <cellStyle name="Ezres 4 3 5 3" xfId="2783" xr:uid="{110E6D38-5F11-41E7-927D-6FCD18FD06E9}"/>
    <cellStyle name="Ezres 4 3 5 3 2" xfId="4198" xr:uid="{24B58A1E-5E54-46CD-AC13-A7368D7BEF96}"/>
    <cellStyle name="Ezres 4 3 5 4" xfId="1533" xr:uid="{D234BBA4-C539-4307-B814-87FB3EFF720D}"/>
    <cellStyle name="Ezres 4 3 5 5" xfId="3580" xr:uid="{ADB00F24-9879-4D41-90E5-05D0C2830A9A}"/>
    <cellStyle name="Ezres 4 3 6" xfId="1708" xr:uid="{B7CE0359-EB0C-4761-A0F3-80AF81772C10}"/>
    <cellStyle name="Ezres 4 3 6 2" xfId="2870" xr:uid="{683B800B-2D80-4F91-BDEE-F042C49CD2FC}"/>
    <cellStyle name="Ezres 4 3 6 2 2" xfId="4232" xr:uid="{966AA852-0EEF-4615-9BBE-6A38C74BF901}"/>
    <cellStyle name="Ezres 4 3 6 3" xfId="3616" xr:uid="{7C06CFDF-E0B6-4426-8FAF-6688C7B896AC}"/>
    <cellStyle name="Ezres 4 3 7" xfId="2502" xr:uid="{172237FE-C4EC-430B-8E7F-4D1C5D33E1A5}"/>
    <cellStyle name="Ezres 4 3 7 2" xfId="3932" xr:uid="{F2344A08-6293-4EF7-B454-CC5DC315A6CD}"/>
    <cellStyle name="Ezres 4 3 8" xfId="476" xr:uid="{51A32593-EAC7-4D74-9F7E-3B723F5285D0}"/>
    <cellStyle name="Ezres 4 3 9" xfId="3293" xr:uid="{0E9E7594-26DE-4402-A17C-7198D33A9067}"/>
    <cellStyle name="Ezres 4 4" xfId="159" xr:uid="{46020082-39E2-4118-AD99-67CF6154EC43}"/>
    <cellStyle name="Ezres 4 4 2" xfId="263" xr:uid="{76170C2A-385C-4A23-9884-17290237167F}"/>
    <cellStyle name="Ezres 4 4 2 2" xfId="1455" xr:uid="{2E85E351-5B21-4212-B56A-7BBA2BF7388A}"/>
    <cellStyle name="Ezres 4 4 2 2 2" xfId="1932" xr:uid="{537F42E1-3745-41E1-9B34-F1921341DD74}"/>
    <cellStyle name="Ezres 4 4 2 2 2 2" xfId="3084" xr:uid="{9177DDB9-AB95-4009-8A9E-71D580C2F084}"/>
    <cellStyle name="Ezres 4 4 2 2 2 2 2" xfId="4446" xr:uid="{FD28955F-5CEF-4555-9949-963C3CB8EB7F}"/>
    <cellStyle name="Ezres 4 4 2 2 2 3" xfId="3830" xr:uid="{8201FE76-44ED-49CC-A7E0-11D0F5BA0356}"/>
    <cellStyle name="Ezres 4 4 2 2 3" xfId="2727" xr:uid="{AE1816E8-17E0-4FD9-B5C0-C773C8373840}"/>
    <cellStyle name="Ezres 4 4 2 2 3 2" xfId="4146" xr:uid="{EDDAFE6F-7130-427C-83ED-3FF65DBC01BE}"/>
    <cellStyle name="Ezres 4 4 2 2 4" xfId="3528" xr:uid="{AC359E69-422F-49BF-AE80-3A45A016D9A3}"/>
    <cellStyle name="Ezres 4 4 2 3" xfId="1800" xr:uid="{6A6F7E74-02F7-44CE-9C58-F9E8A26C68A3}"/>
    <cellStyle name="Ezres 4 4 2 3 2" xfId="2952" xr:uid="{80A6E6AF-4D2C-46E9-9992-67B2337F1DB7}"/>
    <cellStyle name="Ezres 4 4 2 3 2 2" xfId="4314" xr:uid="{E6DC70F4-4A76-4BCA-94BA-17B0450712B2}"/>
    <cellStyle name="Ezres 4 4 2 3 3" xfId="3698" xr:uid="{4EF60143-8E4A-4076-B0A8-B5CB709CFD2A}"/>
    <cellStyle name="Ezres 4 4 2 4" xfId="2595" xr:uid="{797171AC-93F7-4E3D-B237-1EF1B00A0A8B}"/>
    <cellStyle name="Ezres 4 4 2 4 2" xfId="4014" xr:uid="{127D8464-A1B2-46CE-85EB-6C77231E1926}"/>
    <cellStyle name="Ezres 4 4 2 5" xfId="1294" xr:uid="{03D21317-1A2D-489E-A7AF-3B9B29C190B5}"/>
    <cellStyle name="Ezres 4 4 2 6" xfId="3396" xr:uid="{6B2F7DAC-940B-4FDD-9DB3-B371F68A432A}"/>
    <cellStyle name="Ezres 4 4 3" xfId="324" xr:uid="{5B21365D-4769-42BA-A22E-F2B8464099A6}"/>
    <cellStyle name="Ezres 4 4 3 2" xfId="1866" xr:uid="{B6F953C3-50DF-4EA7-ACF4-E0FB9063170E}"/>
    <cellStyle name="Ezres 4 4 3 2 2" xfId="3018" xr:uid="{B94D55CD-9B0A-4759-A045-99A417219952}"/>
    <cellStyle name="Ezres 4 4 3 2 2 2" xfId="4380" xr:uid="{EB18F91A-DAE1-412D-A043-2C0A1C93B3B0}"/>
    <cellStyle name="Ezres 4 4 3 2 3" xfId="3764" xr:uid="{AB1A6ECE-A4AA-4989-9760-29F0D71DA3D0}"/>
    <cellStyle name="Ezres 4 4 3 3" xfId="2661" xr:uid="{43B356FA-B957-4ACE-8DB9-F003DD56B840}"/>
    <cellStyle name="Ezres 4 4 3 3 2" xfId="4080" xr:uid="{71E28025-3D19-4724-8482-6FAC4C4DA1C9}"/>
    <cellStyle name="Ezres 4 4 3 4" xfId="1386" xr:uid="{00B9FC8B-A7B0-4FFB-8CD4-2EB0B15262BF}"/>
    <cellStyle name="Ezres 4 4 3 5" xfId="3462" xr:uid="{28E910F9-AFC1-4E60-AA16-833138D47D7F}"/>
    <cellStyle name="Ezres 4 4 4" xfId="388" xr:uid="{26F2BE5F-7728-4F2E-969F-02E492DBC503}"/>
    <cellStyle name="Ezres 4 4 4 2" xfId="2886" xr:uid="{754D678C-0F74-460F-A008-CA4A3FEDCDAD}"/>
    <cellStyle name="Ezres 4 4 4 2 2" xfId="4248" xr:uid="{5F8E6406-2103-4D15-ABE5-C457061D64A3}"/>
    <cellStyle name="Ezres 4 4 4 3" xfId="1724" xr:uid="{4FD8AF1B-BCC0-439A-AB22-FA84731027D5}"/>
    <cellStyle name="Ezres 4 4 4 4" xfId="3632" xr:uid="{EB1BDBF3-E38B-44C2-BB53-5930914EFC58}"/>
    <cellStyle name="Ezres 4 4 5" xfId="2518" xr:uid="{7A9B5CA0-2B73-40FC-B11B-6915663CFB75}"/>
    <cellStyle name="Ezres 4 4 5 2" xfId="3948" xr:uid="{26F84614-B655-4E12-8C99-3DA927567856}"/>
    <cellStyle name="Ezres 4 4 6" xfId="492" xr:uid="{4E665681-C6EB-4790-8B47-990FDE9C78A0}"/>
    <cellStyle name="Ezres 4 4 7" xfId="3309" xr:uid="{AE5289C9-A129-4304-BA85-E7E46D4E5FDC}"/>
    <cellStyle name="Ezres 4 5" xfId="233" xr:uid="{74F66150-F38C-4278-90A6-F13A84F860FC}"/>
    <cellStyle name="Ezres 4 5 2" xfId="1425" xr:uid="{584D6E87-BE6B-4BB7-9CE2-5226A140AE7E}"/>
    <cellStyle name="Ezres 4 5 2 2" xfId="1902" xr:uid="{A7319B80-510C-4BFE-8FCE-CA35AF448F33}"/>
    <cellStyle name="Ezres 4 5 2 2 2" xfId="3054" xr:uid="{9F4FE181-B6FC-40E0-A0E6-1A9242E3C1FC}"/>
    <cellStyle name="Ezres 4 5 2 2 2 2" xfId="4416" xr:uid="{571D1A4A-861F-49A7-AC86-39577D5C6E84}"/>
    <cellStyle name="Ezres 4 5 2 2 3" xfId="3800" xr:uid="{1A86F86B-58AC-4894-9052-6D31DEF5DADB}"/>
    <cellStyle name="Ezres 4 5 2 3" xfId="2697" xr:uid="{C291256A-706F-4DCC-983C-5D1B311D62F4}"/>
    <cellStyle name="Ezres 4 5 2 3 2" xfId="4116" xr:uid="{80058ED7-4243-4FC4-8B27-EB4554E3F795}"/>
    <cellStyle name="Ezres 4 5 2 4" xfId="3498" xr:uid="{49497554-D57B-482E-BC18-95FC8875DB0A}"/>
    <cellStyle name="Ezres 4 5 3" xfId="1770" xr:uid="{E114A4C9-A205-4676-B91B-188A19D1899F}"/>
    <cellStyle name="Ezres 4 5 3 2" xfId="2922" xr:uid="{5B3EBF0A-7490-4525-A13A-08A24FF6FE5C}"/>
    <cellStyle name="Ezres 4 5 3 2 2" xfId="4284" xr:uid="{797504A6-A377-452A-A749-A86283C622AC}"/>
    <cellStyle name="Ezres 4 5 3 3" xfId="3668" xr:uid="{180A66BD-46DB-4BB8-BEDF-85452C63F8F5}"/>
    <cellStyle name="Ezres 4 5 4" xfId="2565" xr:uid="{55E6E8F5-6896-4AFC-AEE7-D9E5DB8A3051}"/>
    <cellStyle name="Ezres 4 5 4 2" xfId="3984" xr:uid="{DD59EEC6-9553-41A3-86EA-19C3C70DAB00}"/>
    <cellStyle name="Ezres 4 5 5" xfId="1263" xr:uid="{95026D39-DC25-42E5-AED9-E48AD4358938}"/>
    <cellStyle name="Ezres 4 5 6" xfId="3366" xr:uid="{37B6EF22-A439-4E91-BE53-C7BE399171E9}"/>
    <cellStyle name="Ezres 4 6" xfId="294" xr:uid="{AA34E523-63E6-4067-BB30-E22FAC355C3A}"/>
    <cellStyle name="Ezres 4 6 2" xfId="1836" xr:uid="{325F01A4-B33E-4504-A80E-8F2B85E91061}"/>
    <cellStyle name="Ezres 4 6 2 2" xfId="2988" xr:uid="{363B53B7-33EF-4ACE-A362-139498ABE566}"/>
    <cellStyle name="Ezres 4 6 2 2 2" xfId="4350" xr:uid="{AB91677E-CC2A-4107-996A-6E9B9F71B950}"/>
    <cellStyle name="Ezres 4 6 2 3" xfId="3734" xr:uid="{3794AD13-3C92-43FD-B415-5ECD6FC47163}"/>
    <cellStyle name="Ezres 4 6 3" xfId="2631" xr:uid="{56AD6321-FC5A-4704-B966-8EDFEC28BF08}"/>
    <cellStyle name="Ezres 4 6 3 2" xfId="4050" xr:uid="{3C47FB9E-B47A-4C1B-B521-0C6187AA531C}"/>
    <cellStyle name="Ezres 4 6 4" xfId="1355" xr:uid="{D5F9AE64-3BFB-4D29-AFD0-D7CFB56C0240}"/>
    <cellStyle name="Ezres 4 6 5" xfId="3432" xr:uid="{6EC6A3AE-EFF5-4823-852D-99C5D1046A90}"/>
    <cellStyle name="Ezres 4 7" xfId="358" xr:uid="{6B7824FB-BA22-493B-B367-689AB93A4254}"/>
    <cellStyle name="Ezres 4 7 2" xfId="1981" xr:uid="{0F81EF76-0320-4247-ACEA-F10655A0F684}"/>
    <cellStyle name="Ezres 4 7 2 2" xfId="3122" xr:uid="{C9D32F28-F076-4B8E-A51F-5B1636613886}"/>
    <cellStyle name="Ezres 4 7 2 2 2" xfId="4484" xr:uid="{0F88530E-13EE-47B4-A430-BA6A1B99E19B}"/>
    <cellStyle name="Ezres 4 7 2 3" xfId="3868" xr:uid="{114935A6-C90D-43D8-B482-31474E5C34FD}"/>
    <cellStyle name="Ezres 4 7 3" xfId="2769" xr:uid="{C62312C3-88F5-41AE-A212-8BC7F2313A9A}"/>
    <cellStyle name="Ezres 4 7 3 2" xfId="4184" xr:uid="{223984DE-9989-4360-9524-744B6FB90890}"/>
    <cellStyle name="Ezres 4 7 4" xfId="1518" xr:uid="{A65FFE8D-19EE-4C19-A2CC-D6A8E8C61EB4}"/>
    <cellStyle name="Ezres 4 7 5" xfId="3566" xr:uid="{92B6ABF5-3F22-4E2E-8BB0-7C190744A162}"/>
    <cellStyle name="Ezres 4 8" xfId="1693" xr:uid="{2D09A689-9BCE-4AD9-8213-73CF2586EDE5}"/>
    <cellStyle name="Ezres 4 8 2" xfId="2856" xr:uid="{91B4FAB5-6AD2-46AA-97BB-E1A25FAA0CA1}"/>
    <cellStyle name="Ezres 4 8 2 2" xfId="4218" xr:uid="{79C9FDCD-3350-46EE-8FD7-B97798FB971F}"/>
    <cellStyle name="Ezres 4 8 3" xfId="3602" xr:uid="{765A92E9-2D46-44FD-ADDE-6863174F2647}"/>
    <cellStyle name="Ezres 4 9" xfId="2245" xr:uid="{6A0686D0-2FE7-4C59-AD26-1E8F7901AD29}"/>
    <cellStyle name="Ezres 5" xfId="92" xr:uid="{F5F94409-1912-4D28-9875-CAD58274B19A}"/>
    <cellStyle name="Ezres 5 2" xfId="231" xr:uid="{5CDD5CBC-3D03-4C92-A4F1-A1C016E8A9F3}"/>
    <cellStyle name="Ezres 5 2 2" xfId="1481" xr:uid="{E7AA36FA-75BC-41A1-99B3-8B3591350F70}"/>
    <cellStyle name="Ezres 5 2 2 2" xfId="1958" xr:uid="{343625B0-3BDE-47CB-AF89-F89D133D680E}"/>
    <cellStyle name="Ezres 5 2 2 2 2" xfId="3110" xr:uid="{1F4AFE77-206E-4087-8C07-087D34DE9E22}"/>
    <cellStyle name="Ezres 5 2 2 2 2 2" xfId="4472" xr:uid="{71ABE256-B28E-47EA-8CC9-C4A79440B5A9}"/>
    <cellStyle name="Ezres 5 2 2 2 3" xfId="3856" xr:uid="{FF135780-C626-4625-B3FB-D6D8262E3F16}"/>
    <cellStyle name="Ezres 5 2 2 3" xfId="2753" xr:uid="{7C026191-9C20-4729-824D-EB6592D5FF34}"/>
    <cellStyle name="Ezres 5 2 2 3 2" xfId="4172" xr:uid="{A372810F-FED7-49A7-8DD8-D6C0EF15B700}"/>
    <cellStyle name="Ezres 5 2 2 4" xfId="3554" xr:uid="{760AAF14-BDD9-4415-B44B-0AC09AF60E5E}"/>
    <cellStyle name="Ezres 5 2 3" xfId="1826" xr:uid="{8E21F3AC-8E61-4364-BC8C-8DE035555E09}"/>
    <cellStyle name="Ezres 5 2 3 2" xfId="2978" xr:uid="{62D5BC59-6C01-4E46-ACD3-D70487C775B2}"/>
    <cellStyle name="Ezres 5 2 3 2 2" xfId="4340" xr:uid="{40964010-49BB-4523-AFE3-9CF16CAF607B}"/>
    <cellStyle name="Ezres 5 2 3 3" xfId="3724" xr:uid="{E2905795-1D55-44A4-B518-0EAD42F5EFB8}"/>
    <cellStyle name="Ezres 5 2 4" xfId="2621" xr:uid="{3D96565D-510C-4D27-8E2C-C8DA469D8B99}"/>
    <cellStyle name="Ezres 5 2 4 2" xfId="4040" xr:uid="{6D934F7F-E910-4B2F-A151-8BD2961CAF59}"/>
    <cellStyle name="Ezres 5 2 5" xfId="1323" xr:uid="{67E1EF93-CA2E-44D4-B8F7-B95F64FF2EFF}"/>
    <cellStyle name="Ezres 5 2 6" xfId="3422" xr:uid="{CADB5787-BF9B-4FD8-9189-30E4E9F4DD77}"/>
    <cellStyle name="Ezres 5 3" xfId="292" xr:uid="{D380D1C8-F110-4487-A7D0-C95D3A2EA841}"/>
    <cellStyle name="Ezres 5 3 2" xfId="1892" xr:uid="{EEAC6712-D246-4589-BDB8-66BE233EF1AC}"/>
    <cellStyle name="Ezres 5 3 2 2" xfId="3044" xr:uid="{6D83EEF9-73F6-40F7-847D-F121BE24CCDA}"/>
    <cellStyle name="Ezres 5 3 2 2 2" xfId="4406" xr:uid="{81333CED-3979-480C-BF4D-3971E1E2B5A6}"/>
    <cellStyle name="Ezres 5 3 2 3" xfId="3790" xr:uid="{F6F16E0F-3A1A-4DA5-96D6-8029DEB7A6DC}"/>
    <cellStyle name="Ezres 5 3 3" xfId="2687" xr:uid="{003E5038-0735-4AF1-A5C1-14DC93C6794D}"/>
    <cellStyle name="Ezres 5 3 3 2" xfId="4106" xr:uid="{446562DE-9166-40BE-9BDF-410A914E0161}"/>
    <cellStyle name="Ezres 5 3 4" xfId="1412" xr:uid="{16CD111D-90E3-466B-8055-04CA85E21663}"/>
    <cellStyle name="Ezres 5 3 5" xfId="3488" xr:uid="{CD44B07A-153F-4B3F-A5A8-71A1D61273A5}"/>
    <cellStyle name="Ezres 5 4" xfId="413" xr:uid="{F3719763-FECA-4D42-8995-968BEB8F974A}"/>
    <cellStyle name="Ezres 5 4 2" xfId="2033" xr:uid="{684A7912-BE27-41F8-9F22-487EFD98EDBC}"/>
    <cellStyle name="Ezres 5 4 2 2" xfId="3142" xr:uid="{FEDD11D0-15B8-45E1-9F04-828CEAFDF88B}"/>
    <cellStyle name="Ezres 5 4 2 2 2" xfId="4504" xr:uid="{90322C91-626D-446C-92D4-D81FA22BFE49}"/>
    <cellStyle name="Ezres 5 4 2 3" xfId="3888" xr:uid="{B4661E83-D6B9-4336-BF15-8642B527ADB7}"/>
    <cellStyle name="Ezres 5 4 3" xfId="2825" xr:uid="{E0984F8A-88FE-4334-AB08-844C3B2CF205}"/>
    <cellStyle name="Ezres 5 4 3 2" xfId="4204" xr:uid="{0761BA50-7151-47A2-A86F-CFAB17E49747}"/>
    <cellStyle name="Ezres 5 4 4" xfId="1609" xr:uid="{AB44C6D5-0875-4551-BDD7-3FED0F8E97C2}"/>
    <cellStyle name="Ezres 5 4 5" xfId="3587" xr:uid="{F3E8BFB7-4089-4B74-9BA8-8BA9AC3B0C35}"/>
    <cellStyle name="Ezres 5 5" xfId="1751" xr:uid="{2174E086-C615-475A-A074-AD618836D586}"/>
    <cellStyle name="Ezres 5 5 2" xfId="2912" xr:uid="{B967431C-01B9-4217-9B9A-84A273836051}"/>
    <cellStyle name="Ezres 5 5 2 2" xfId="4274" xr:uid="{BCBE5FAA-196C-48CC-B084-C3845EDDCA57}"/>
    <cellStyle name="Ezres 5 5 3" xfId="3658" xr:uid="{BFD1B545-59AF-48A6-9E9C-BCAA880CDA89}"/>
    <cellStyle name="Ezres 5 6" xfId="2070" xr:uid="{76592C58-F32D-4279-83C8-C8726B89E6AA}"/>
    <cellStyle name="Ezres 5 6 2" xfId="3165" xr:uid="{CA05F1D1-4D0D-43F4-8E13-A0B168EBD2D9}"/>
    <cellStyle name="Ezres 5 6 2 2" xfId="4515" xr:uid="{467A68BC-F6A0-4400-9CA2-3AF34685DE39}"/>
    <cellStyle name="Ezres 5 6 3" xfId="3899" xr:uid="{9ED46B44-AB58-45AA-BEA5-ADD3D30E0603}"/>
    <cellStyle name="Ezres 5 7" xfId="2546" xr:uid="{96D3EF3C-C6F2-40B1-9D35-E59ECFD2AEDD}"/>
    <cellStyle name="Ezres 5 7 2" xfId="3974" xr:uid="{4B7AEFFA-D1A5-4A57-93F4-DE434894CD9A}"/>
    <cellStyle name="Ezres 5 8" xfId="520" xr:uid="{04DF8A94-099D-4DB8-9BB7-CCA9D1714780}"/>
    <cellStyle name="Ezres 5 9" xfId="3336" xr:uid="{BC56081B-AF74-44C7-8B87-58B7B6AA25A6}"/>
    <cellStyle name="Ezres 6" xfId="191" xr:uid="{E8378E1F-C498-4DF3-8396-45F068BC625A}"/>
    <cellStyle name="Ezres 6 2" xfId="443" xr:uid="{68F15BEE-5ED5-4387-BC4D-113C8E037EA2}"/>
    <cellStyle name="Ezres 6 2 2" xfId="2034" xr:uid="{C9A235D8-9498-472B-8536-3C9F036268BC}"/>
    <cellStyle name="Ezres 6 2 2 2" xfId="3143" xr:uid="{C0D1249C-1353-414B-AB79-B818190E7F3F}"/>
    <cellStyle name="Ezres 6 2 2 2 2" xfId="4505" xr:uid="{0045FDBA-073A-4FAE-8DF4-3E04B4C27C72}"/>
    <cellStyle name="Ezres 6 2 2 3" xfId="3889" xr:uid="{C212821C-D01B-4881-B7EE-3ACED4B203C1}"/>
    <cellStyle name="Ezres 6 2 3" xfId="2826" xr:uid="{4E36794D-5E09-473C-AB7C-58ECF0DBA13C}"/>
    <cellStyle name="Ezres 6 2 3 2" xfId="4205" xr:uid="{CD01B616-EA78-4D0D-AB7A-1788E8525A8F}"/>
    <cellStyle name="Ezres 6 2 4" xfId="1623" xr:uid="{6456CFD2-C660-4C37-BFAA-4E7D39C17023}"/>
    <cellStyle name="Ezres 6 2 5" xfId="3588" xr:uid="{EE923AA9-9EF6-416D-A964-1782A9BA061B}"/>
    <cellStyle name="Ezres 6 3" xfId="440" xr:uid="{D2A33888-6242-45A7-9597-6FC06C6A3913}"/>
    <cellStyle name="Ezres 6 3 2" xfId="2035" xr:uid="{7476DC4F-C5B8-49C6-BEA4-D3981182865E}"/>
    <cellStyle name="Ezres 6 3 2 2" xfId="3144" xr:uid="{3A5518A8-7F08-4CFF-BE9E-E315A79DD177}"/>
    <cellStyle name="Ezres 6 3 2 2 2" xfId="4506" xr:uid="{92272CAA-6F04-4EBB-81C1-45E52D6E1DAC}"/>
    <cellStyle name="Ezres 6 3 2 3" xfId="3890" xr:uid="{692C3953-4608-44F4-8A05-9585066016F5}"/>
    <cellStyle name="Ezres 6 3 3" xfId="2827" xr:uid="{D9736C81-0DCB-41BE-AD99-884BCDB72572}"/>
    <cellStyle name="Ezres 6 3 3 2" xfId="4206" xr:uid="{F2BE0F6F-A1F6-454F-841B-FF4053FAB31D}"/>
    <cellStyle name="Ezres 6 3 4" xfId="1625" xr:uid="{2DA11C43-C8CA-48A3-B6D9-87BBD0068B13}"/>
    <cellStyle name="Ezres 6 3 5" xfId="3589" xr:uid="{AFF83561-50AA-4152-B74B-1E3CC27B2E6D}"/>
    <cellStyle name="Ezres 6 4" xfId="2005" xr:uid="{9B15847F-8992-466B-9D82-62C9E52C3B4D}"/>
    <cellStyle name="Ezres 6 4 2" xfId="3139" xr:uid="{4F571D19-90DB-411C-A9D1-BD3685797301}"/>
    <cellStyle name="Ezres 6 4 2 2" xfId="4501" xr:uid="{3F271939-E575-451B-B001-2FE164666405}"/>
    <cellStyle name="Ezres 6 4 3" xfId="3885" xr:uid="{B9CA9AFE-A70E-417A-ADC5-D160C5552CE6}"/>
    <cellStyle name="Ezres 6 5" xfId="2790" xr:uid="{94A1B36B-6F5C-4E15-BBD4-36163AD01025}"/>
    <cellStyle name="Ezres 6 5 2" xfId="4201" xr:uid="{1BE7BCEE-125D-4DFD-8617-A4A6E0D5BDD8}"/>
    <cellStyle name="Ezres 6 6" xfId="1544" xr:uid="{36722004-B0EC-4C63-ACC8-DA0A0EEA66F8}"/>
    <cellStyle name="Ezres 6 7" xfId="3583" xr:uid="{B83B3B2C-C902-4449-A461-6FA887D4995C}"/>
    <cellStyle name="Ezres 7" xfId="349" xr:uid="{2429A61F-FE45-4407-961E-6FB04E67A670}"/>
    <cellStyle name="Ezres 7 2" xfId="2854" xr:uid="{08A81F71-A6E5-41DD-8C64-E619D6FADCB8}"/>
    <cellStyle name="Ezres 7 2 2" xfId="4216" xr:uid="{F007EDC1-801D-4080-AC9E-70D4BE80AF62}"/>
    <cellStyle name="Ezres 7 3" xfId="1690" xr:uid="{AD4BD8E2-EF78-4D09-8423-D80B65795458}"/>
    <cellStyle name="Ezres 7 4" xfId="3600" xr:uid="{D702C9FA-824B-4C78-A07A-2906AF5BC24C}"/>
    <cellStyle name="Ezres 8" xfId="356" xr:uid="{B8125373-512D-4E9B-8B44-FC4FC2A5AB55}"/>
    <cellStyle name="Ezres 8 2" xfId="3171" xr:uid="{42F455FC-4F4C-4E5E-88EA-D21F00C97D99}"/>
    <cellStyle name="Ezres 8 2 2" xfId="4520" xr:uid="{2F9C8900-6A65-4F6E-9E6E-54124B7B27EB}"/>
    <cellStyle name="Ezres 8 3" xfId="2095" xr:uid="{6BF3D100-6F2E-4C6E-A5B1-189E7D6A2A72}"/>
    <cellStyle name="Ezres 8 4" xfId="3904" xr:uid="{63F2A72B-FD4B-4A50-99B9-716C611A8A11}"/>
    <cellStyle name="Ezres 9" xfId="439" xr:uid="{17F6701E-AEDD-4ECE-AF41-EC2C17DFE13E}"/>
    <cellStyle name="Figyelmeztetés 2" xfId="2250" xr:uid="{B47FFE0F-E53B-4D3A-9D3C-293CA29C488E}"/>
    <cellStyle name="Figyelmeztetés 2 2" xfId="4556" xr:uid="{D0AD39D2-407B-4B5F-890C-AA57359A9878}"/>
    <cellStyle name="Figyelmeztetés 3" xfId="2192" xr:uid="{7649A610-FE2B-4B1A-B419-5A7BA7B0E139}"/>
    <cellStyle name="Good 2" xfId="700" xr:uid="{AF2D1631-3B06-4F9C-8ACC-2B0E22803F0E}"/>
    <cellStyle name="headerStyle" xfId="1073" xr:uid="{221F095C-BFDB-4633-8043-3A7A929D471F}"/>
    <cellStyle name="Hiperłącze 2" xfId="701" xr:uid="{B0CEFB99-3A6E-48E9-8EE2-7EEB8029F61C}"/>
    <cellStyle name="Hivatkozás 2" xfId="185" xr:uid="{5E8BD4F5-47E4-4C32-B7B9-27F34FFF03B9}"/>
    <cellStyle name="Hivatkozás 2 2" xfId="1319" xr:uid="{CF18BFA5-8D76-4BAA-909F-C7B9407B5758}"/>
    <cellStyle name="Hivatkozott cella 2" xfId="2251" xr:uid="{ECE12ECA-348F-4C17-8842-46773BA6E101}"/>
    <cellStyle name="Hivatkozott cella 2 2" xfId="4554" xr:uid="{B832EF44-1E92-407E-8039-97B20A59A3AA}"/>
    <cellStyle name="Hivatkozott cella 3" xfId="2193" xr:uid="{A6B2EB90-6AE5-4209-AB0E-B2D393F25A82}"/>
    <cellStyle name="Hyperlink 2" xfId="1611" xr:uid="{7AA4221B-061D-4BAF-906C-A0BCF1150756}"/>
    <cellStyle name="Hyperlink 4" xfId="552" xr:uid="{B1B8441B-8079-4848-BCFE-5D506D4B3F0C}"/>
    <cellStyle name="Input 2" xfId="702" xr:uid="{CA2C250C-21D4-40B2-A766-8E5BFD0E93BB}"/>
    <cellStyle name="Jegyzet 2" xfId="2252" xr:uid="{95F7CC0D-D6E9-4675-A246-72AA3EF37A87}"/>
    <cellStyle name="Jegyzet 2 2" xfId="4557" xr:uid="{D9F4EA5B-6F60-4AE1-BEE2-CF0331B487AD}"/>
    <cellStyle name="Jegyzet 3" xfId="2194" xr:uid="{F8EA5AF9-E033-45B0-BE0B-A419A2AA92F9}"/>
    <cellStyle name="Jelölőszín (1)" xfId="2195" xr:uid="{3CB89D29-0DF5-4B38-9C36-45F554F7C593}"/>
    <cellStyle name="Jelölőszín (1) 2" xfId="2253" xr:uid="{B5A4C1A9-0615-4028-9AAF-C42CB94EACDF}"/>
    <cellStyle name="Jelölőszín (2)" xfId="2196" xr:uid="{3D1A2ABF-1169-4865-BE57-D8C9E9558E7A}"/>
    <cellStyle name="Jelölőszín (2) 2" xfId="2254" xr:uid="{D86F19CA-F651-4A6F-8F45-849874FFAFD2}"/>
    <cellStyle name="Jelölőszín (3)" xfId="2197" xr:uid="{3F4FE454-9099-4265-BFFE-D7D229FE3A20}"/>
    <cellStyle name="Jelölőszín (3) 2" xfId="2255" xr:uid="{AB62EFFF-5B31-44DE-8B94-C73BD57C6763}"/>
    <cellStyle name="Jelölőszín (4)" xfId="2198" xr:uid="{CB56B73B-7D28-41FE-A253-793B110B5361}"/>
    <cellStyle name="Jelölőszín (4) 2" xfId="2256" xr:uid="{CE571D80-A469-4CDC-99FB-62608346BBA0}"/>
    <cellStyle name="Jelölőszín (5)" xfId="2199" xr:uid="{B10FFFB5-EC2F-4765-8BDB-EBCDDF5B883F}"/>
    <cellStyle name="Jelölőszín (5) 2" xfId="2257" xr:uid="{354B482B-4B88-4C22-82DA-12E62D2BAF9F}"/>
    <cellStyle name="Jelölőszín (6)" xfId="2200" xr:uid="{716942A6-9446-4AC4-AFA3-3D99A8344150}"/>
    <cellStyle name="Jelölőszín (6) 2" xfId="2258" xr:uid="{F4A0EE82-990E-473F-8438-CDE1E4F53102}"/>
    <cellStyle name="Jelölőszín 1 2" xfId="4560" xr:uid="{0E79E71D-356E-4C61-98C5-C7BA0087F081}"/>
    <cellStyle name="Jelölőszín 2 2" xfId="4564" xr:uid="{169B7862-58C5-42F3-B6BC-A02C2F341536}"/>
    <cellStyle name="Jelölőszín 3 2" xfId="4568" xr:uid="{AD4A598A-3729-4CFB-9202-3F8FD4C73646}"/>
    <cellStyle name="Jelölőszín 4 2" xfId="4572" xr:uid="{C13E050F-51A6-4235-959E-DC2ECD4CA809}"/>
    <cellStyle name="Jelölőszín 5 2" xfId="4576" xr:uid="{F3C463F3-5F8A-4A2B-8F3F-ED0CB09F8DFB}"/>
    <cellStyle name="Jelölőszín 6 2" xfId="4580" xr:uid="{E7555648-04B0-4450-8F9F-1E8472426F2C}"/>
    <cellStyle name="Jó 2" xfId="2259" xr:uid="{7579C825-58B5-4192-B73D-0B6A1AB64118}"/>
    <cellStyle name="Jó 2 2" xfId="4548" xr:uid="{045C8A26-16CC-4853-BA02-6A0738BC294D}"/>
    <cellStyle name="Jó 3" xfId="2201" xr:uid="{EF581226-FF1A-47A0-9D1F-F1974414E11A}"/>
    <cellStyle name="k$" xfId="703" xr:uid="{F88435FC-5E9F-4840-98E8-E202E3D031D3}"/>
    <cellStyle name="kECU" xfId="704" xr:uid="{DF261191-008D-44AE-8322-5A993670DED5}"/>
    <cellStyle name="kHUF" xfId="705" xr:uid="{A3FDE375-635F-4520-9544-A5BE6145DBF4}"/>
    <cellStyle name="Kimenet 2" xfId="2260" xr:uid="{52A1A9FD-E380-43EE-B5D0-BEBDC9C535CE}"/>
    <cellStyle name="Kimenet 2 2" xfId="4552" xr:uid="{435F441C-1539-4218-8700-18095EB51CED}"/>
    <cellStyle name="Kimenet 3" xfId="2202" xr:uid="{6DF4298C-611A-4064-ACF3-018B946E067A}"/>
    <cellStyle name="kLE" xfId="706" xr:uid="{825945AA-D551-45E2-93CA-578E1DAEFBD2}"/>
    <cellStyle name="Komórka połączona 2" xfId="707" xr:uid="{FDA52299-7F44-4585-8E6B-8F29F8DDA9EC}"/>
    <cellStyle name="Komórka połączona 3" xfId="708" xr:uid="{6C2D1535-6B7D-4544-8A7E-DF1BD1EB61CD}"/>
    <cellStyle name="Komórka zaznaczona 2" xfId="709" xr:uid="{C08F0958-6DB9-4DFA-93D0-0FF2945234EE}"/>
    <cellStyle name="Kontrolní buňka" xfId="710" xr:uid="{D731A2E8-E78C-498D-96D7-FFC5488847CA}"/>
    <cellStyle name="Linked Cell 2" xfId="711" xr:uid="{A41C29F6-2E33-4368-95AB-4A4A224E948B}"/>
    <cellStyle name="LP0" xfId="712" xr:uid="{0A99B73D-BBFA-443E-8E18-73AFB4EA51C9}"/>
    <cellStyle name="Magyarázó szöveg 2" xfId="2261" xr:uid="{DBA18BBC-0BC8-4D32-897D-CAB77A4FC908}"/>
    <cellStyle name="Magyarázó szöveg 2 2" xfId="4558" xr:uid="{F3993D06-4AAB-49A4-9330-5933425D79AF}"/>
    <cellStyle name="Magyarázó szöveg 3" xfId="2203" xr:uid="{76406061-1AC1-4D48-AB4F-6797509066CE}"/>
    <cellStyle name="Nadpis 1" xfId="713" xr:uid="{D50D3291-3279-409A-94C5-EC40F90DF03A}"/>
    <cellStyle name="Nadpis 2" xfId="714" xr:uid="{0231AFB6-DD57-4379-BAD5-6B67748BC53E}"/>
    <cellStyle name="Nadpis 3" xfId="715" xr:uid="{6FEC0241-88DB-4FBA-B1BA-C6CB79033C9E}"/>
    <cellStyle name="Nadpis 4" xfId="716" xr:uid="{988990C0-763C-4CA5-B1FB-4071D29CBDCC}"/>
    <cellStyle name="Nagłówek 1 2" xfId="717" xr:uid="{ECDB86CE-C404-4999-9E96-F6B0A73E3FA3}"/>
    <cellStyle name="Nagłówek 2 2" xfId="718" xr:uid="{483EB8BD-B852-43B1-A4D7-F22606165A71}"/>
    <cellStyle name="Nagłówek 3 2" xfId="719" xr:uid="{D57FC28A-7966-4414-8764-6919F504E617}"/>
    <cellStyle name="Nagłówek 4 2" xfId="720" xr:uid="{6F888C64-B726-414B-9547-A31CF5F07129}"/>
    <cellStyle name="Název" xfId="721" xr:uid="{79D38856-9D6F-4FCE-A00E-8D1AFF64A318}"/>
    <cellStyle name="Neutralne" xfId="722" xr:uid="{A4AE353E-8763-4846-92DD-D6155425CFE7}"/>
    <cellStyle name="Neutralne 2" xfId="723" xr:uid="{6E5D4BBF-987D-412C-8D7F-AE3FF3DBDA8A}"/>
    <cellStyle name="Neutrální" xfId="724" xr:uid="{93419D7D-9091-495E-BF9D-799903B9F3EE}"/>
    <cellStyle name="Normal" xfId="0" builtinId="0"/>
    <cellStyle name="Normal - Style1 2 2" xfId="77" xr:uid="{FDE62DEA-3316-4B04-8D5D-3C32B3C7FBC8}"/>
    <cellStyle name="Normal 10" xfId="30" xr:uid="{71FE4E50-C4A5-4AD9-9128-71CBB0CD531A}"/>
    <cellStyle name="Normál 10" xfId="7" xr:uid="{2BDBB3E6-6EC0-43E4-A09A-B7E867C1070A}"/>
    <cellStyle name="Normal 10 2" xfId="725" xr:uid="{D6E7AF07-CCBC-4258-83C3-4A6C99EE3710}"/>
    <cellStyle name="Normál 10 2" xfId="125" xr:uid="{B213D3ED-84C0-45EA-883F-69024179A45B}"/>
    <cellStyle name="Normál 10 3" xfId="192" xr:uid="{F16871E7-3A65-44DB-A15B-B6BDFB54145E}"/>
    <cellStyle name="Normál 10 3 2" xfId="1150" xr:uid="{BCE400D1-E1E3-4DA3-94FB-21DE085C1AE8}"/>
    <cellStyle name="Normál 10 4" xfId="108" xr:uid="{72C6241C-67C5-486A-99E3-8427C87586D2}"/>
    <cellStyle name="Normal 100" xfId="4598" xr:uid="{304785AC-BB8B-4FEB-932D-056A774448F8}"/>
    <cellStyle name="Normál 100" xfId="1684" xr:uid="{AD11614E-4EB2-40BC-A73D-FED3A520A246}"/>
    <cellStyle name="Normál 100 2" xfId="2850" xr:uid="{5E137FEC-F1ED-41EF-BB7F-AB8E0D804333}"/>
    <cellStyle name="Normal 101" xfId="4599" xr:uid="{CFF4D7AF-2849-4720-8085-70C3B9A7C31A}"/>
    <cellStyle name="Normál 101" xfId="1685" xr:uid="{663F936B-440B-4E0B-9E7D-392E8EF9CB08}"/>
    <cellStyle name="Normál 101 2" xfId="2851" xr:uid="{FFD63D74-6C56-492F-AD88-78B393939C34}"/>
    <cellStyle name="Normal 101 2 2 2 2" xfId="550" xr:uid="{C32F1B01-95D5-44F3-8166-5F05A9DD533B}"/>
    <cellStyle name="Normal 101 2 2 2 2 2" xfId="556" xr:uid="{F2D8625A-FA51-49F7-8419-16B3CD4E9A92}"/>
    <cellStyle name="Normal 101 2 2 2 2 2 2" xfId="1075" xr:uid="{47D98083-B537-4EE3-B7C1-181ADF4B7261}"/>
    <cellStyle name="Normal 101 2 2 2 2_Tenant Issues" xfId="1061" xr:uid="{CDE53F08-0740-49C6-B563-3149C3BD1663}"/>
    <cellStyle name="Normal 102" xfId="4600" xr:uid="{F6E6544A-1764-4DC6-8BEB-CF0C2279953F}"/>
    <cellStyle name="Normál 102" xfId="419" xr:uid="{91BF262C-CF78-47CC-AF45-90A1F0112CE6}"/>
    <cellStyle name="Normál 102 2" xfId="3152" xr:uid="{DB2C8661-CD2F-4B55-9302-4A94B86C6E3E}"/>
    <cellStyle name="Normal 103" xfId="4601" xr:uid="{BE6B74D5-538E-438B-8C4E-C463E4967EF0}"/>
    <cellStyle name="Normál 103" xfId="2043" xr:uid="{287306FC-3103-4191-8A3A-41050AAB7B8C}"/>
    <cellStyle name="Normál 103 2" xfId="3153" xr:uid="{F67DB4A8-F6FB-4E2B-82B0-9DA595A51064}"/>
    <cellStyle name="Normal 104" xfId="4602" xr:uid="{26D260E4-60DE-40DD-9916-240674BA6862}"/>
    <cellStyle name="Normál 104" xfId="2044" xr:uid="{71539241-084D-44C3-B33D-23FFDE61AE9E}"/>
    <cellStyle name="Normál 104 2" xfId="3154" xr:uid="{243F642B-3911-4963-A354-D20CDF0401D9}"/>
    <cellStyle name="Normal 105" xfId="4603" xr:uid="{0138B31E-772C-480B-8485-135CD927AD7C}"/>
    <cellStyle name="Normál 105" xfId="2053" xr:uid="{EB02016D-6508-4837-B83F-3A0BFCECA1D6}"/>
    <cellStyle name="Normál 105 2" xfId="3155" xr:uid="{ABE9DB78-5CA9-48C6-BD99-9F9D41A0CA65}"/>
    <cellStyle name="Normal 106" xfId="75" xr:uid="{BD8BF83F-A14D-456F-9DF1-A43BC48E0581}"/>
    <cellStyle name="Normál 106" xfId="2060" xr:uid="{11C99CB3-66BA-4583-92EF-508DBD1AAE09}"/>
    <cellStyle name="Normál 106 2" xfId="3156" xr:uid="{B5C0DA87-9D19-4E71-8918-2E2FEF2D4197}"/>
    <cellStyle name="Normál 107" xfId="2061" xr:uid="{3F6ABF0C-1FA1-4DE5-96AB-9925F7606D5B}"/>
    <cellStyle name="Normál 107 2" xfId="3157" xr:uid="{B603FA1E-BA1B-4B55-9E44-86BE64C2BC87}"/>
    <cellStyle name="Normál 108" xfId="435" xr:uid="{4E1B3A8E-5C6F-44A5-9B49-FFE230EDAAD7}"/>
    <cellStyle name="Normál 108 2" xfId="3159" xr:uid="{C2A5B164-3FF5-4BC4-9DE2-6D27992F177C}"/>
    <cellStyle name="Normal 1084" xfId="530" xr:uid="{0E110188-464C-43A3-89A5-7FF25FA9AFDC}"/>
    <cellStyle name="Normal 1084 2" xfId="559" xr:uid="{0552E125-5E12-4DF4-BD68-5850F1118B41}"/>
    <cellStyle name="Normal 1084 3" xfId="1072" xr:uid="{7EA0248A-67CB-461D-BED5-ACD6F866C0C9}"/>
    <cellStyle name="Normal 1084_Tenant Issues" xfId="1062" xr:uid="{5DA49E58-02D0-4054-A621-9F3C192E7624}"/>
    <cellStyle name="Normál 109" xfId="2063" xr:uid="{880D335F-60E7-4574-9BBA-F0E35B374EFB}"/>
    <cellStyle name="Normál 109 2" xfId="3160" xr:uid="{33409FF3-1BDE-443B-A58B-7BD4187D01F5}"/>
    <cellStyle name="Normal 11" xfId="72" xr:uid="{BA55D5AC-CD84-46DC-AB46-A0EA4A1B15FF}"/>
    <cellStyle name="Normál 11" xfId="114" xr:uid="{CCDA821F-B7E6-435F-81B0-AF990DF64A4C}"/>
    <cellStyle name="Normal 11 2" xfId="1141" xr:uid="{48EC7457-BD85-4805-8B80-EB4DAFE8C060}"/>
    <cellStyle name="Normál 11 2" xfId="118" xr:uid="{E4E8BAFF-79ED-479F-8D57-EFFF4201E38E}"/>
    <cellStyle name="Normál 11 2 2" xfId="137" xr:uid="{E8D8FC7B-8933-48E1-BF26-125154AB54F2}"/>
    <cellStyle name="Normal 11 3" xfId="726" xr:uid="{73958B62-3989-4DF3-ACAC-7F7ED9A84299}"/>
    <cellStyle name="Normál 11 3" xfId="223" xr:uid="{98642FF1-9517-4CC4-833F-173F8E141E8A}"/>
    <cellStyle name="Normál 110" xfId="2064" xr:uid="{CA640458-F1D4-43A1-B947-ABDC1202E6D6}"/>
    <cellStyle name="Normál 110 2" xfId="3161" xr:uid="{E8EF9AC2-1DC0-474E-AEAD-3F04CFB92A28}"/>
    <cellStyle name="Normál 111" xfId="2065" xr:uid="{89F83385-4485-4061-92BB-3EA7C21D31F1}"/>
    <cellStyle name="Normál 111 2" xfId="3162" xr:uid="{BC6C38DD-7C56-49E3-B8A0-F4D9A475B0B8}"/>
    <cellStyle name="Normál 112" xfId="2066" xr:uid="{7D49714C-F2FB-4F71-B2BF-2E6AB1F15A4A}"/>
    <cellStyle name="Normál 112 2" xfId="3163" xr:uid="{BEAD3CE9-BD57-477A-9E2A-CCEC51A43605}"/>
    <cellStyle name="Normál 113" xfId="2067" xr:uid="{3F68E632-29E5-4289-B518-AEC1DC0678C5}"/>
    <cellStyle name="Normál 113 2" xfId="3164" xr:uid="{FDD76034-6D2A-4CB4-9829-7D26BA291576}"/>
    <cellStyle name="Normál 114" xfId="2084" xr:uid="{D4C1E8F5-2307-40D7-A23E-1F09FFE9937C}"/>
    <cellStyle name="Normál 114 2" xfId="3166" xr:uid="{954A580C-C9DD-4F71-A81D-FDACAC2577F0}"/>
    <cellStyle name="Normál 115" xfId="2097" xr:uid="{9D985913-3E01-426C-96F8-842B30BCE83F}"/>
    <cellStyle name="Normál 115 2" xfId="3172" xr:uid="{7EB3DE3D-2C9B-4DBF-A5A4-FDDBCCFAF778}"/>
    <cellStyle name="Normál 116" xfId="2098" xr:uid="{6E7865C6-B1CB-46F5-99E9-8C377EBF0E64}"/>
    <cellStyle name="Normál 116 2" xfId="3173" xr:uid="{2582CE6F-DEC7-455F-8F57-B4710D5DD9E8}"/>
    <cellStyle name="Normál 117" xfId="2099" xr:uid="{BD164015-F218-4780-96E6-9B708EFF6195}"/>
    <cellStyle name="Normál 117 2" xfId="3174" xr:uid="{13B2DE6C-650D-4910-A5F6-1168C0318487}"/>
    <cellStyle name="Normál 118" xfId="2100" xr:uid="{0AE79BC1-070D-4D2F-B891-7DDBFD541FCD}"/>
    <cellStyle name="Normál 118 2" xfId="3175" xr:uid="{3178F9E2-2F9C-4C38-B4C7-14E46478A8E1}"/>
    <cellStyle name="Normál 119" xfId="2101" xr:uid="{0F04208C-6679-4C20-9EC3-1B27BEB17D54}"/>
    <cellStyle name="Normál 119 2" xfId="3176" xr:uid="{63127576-5390-4698-BB02-AE821AAC44BD}"/>
    <cellStyle name="Normal 12" xfId="73" xr:uid="{7F598189-47FD-446F-BD89-5588FB240C37}"/>
    <cellStyle name="Normál 12" xfId="115" xr:uid="{2A639FA6-7F43-4AF5-B5D7-40414E91BDA8}"/>
    <cellStyle name="Normal 12 2" xfId="1140" xr:uid="{5FC58279-2FCD-4AA5-9E98-2DB750BC1E8F}"/>
    <cellStyle name="Normál 12 2" xfId="135" xr:uid="{094BA204-819E-4924-A6B9-995517AD965B}"/>
    <cellStyle name="Normal 12 3" xfId="542" xr:uid="{2CFA5477-F319-4B5E-93D0-7BCE0E289130}"/>
    <cellStyle name="Normál 12 3" xfId="1266" xr:uid="{78349853-9FD8-4A94-B3C3-8A2499E39C17}"/>
    <cellStyle name="Normál 12 4" xfId="1324" xr:uid="{5339CF02-5143-4FFF-9853-A022A8E76F6F}"/>
    <cellStyle name="Normál 12 5" xfId="1358" xr:uid="{AB78FA7A-A4FC-40FC-B1F4-7100185E0691}"/>
    <cellStyle name="Normál 12 6" xfId="1413" xr:uid="{C43EDE58-57F9-4A66-9094-63300E255FA4}"/>
    <cellStyle name="Normál 12 7" xfId="1696" xr:uid="{7185CCBA-5E63-427B-85A8-287ED95F06F9}"/>
    <cellStyle name="Normál 12 8" xfId="2489" xr:uid="{2CF110DF-1F12-4FBB-93F0-42DB7BC31124}"/>
    <cellStyle name="Normál 120" xfId="2102" xr:uid="{836F0856-303B-4B08-958C-24E4D571F6C5}"/>
    <cellStyle name="Normál 120 2" xfId="3177" xr:uid="{C7265E0D-2F87-4278-A78F-47202FC1DD14}"/>
    <cellStyle name="Normál 121" xfId="2103" xr:uid="{196EEB2A-2E60-42CE-8882-08F90F64C1C4}"/>
    <cellStyle name="Normál 121 2" xfId="3178" xr:uid="{18573E1B-2EAE-405B-A026-178084D5A8BF}"/>
    <cellStyle name="Normál 122" xfId="2104" xr:uid="{CDA4296A-93BE-4AF4-9438-DBFFEF9DD529}"/>
    <cellStyle name="Normál 122 2" xfId="3179" xr:uid="{E597AF36-EDD9-4F82-B0F0-A2405B280188}"/>
    <cellStyle name="Normál 123" xfId="2105" xr:uid="{A0659D0E-C798-4D66-BC23-CC47E6F019D3}"/>
    <cellStyle name="Normál 123 2" xfId="3180" xr:uid="{97DC9B09-834F-42AB-A9CA-D790ACB9FA38}"/>
    <cellStyle name="Normál 124" xfId="2106" xr:uid="{E64431B3-8AB7-4ED6-A8DA-24C76C5CB6A9}"/>
    <cellStyle name="Normál 124 2" xfId="3181" xr:uid="{274B7D5E-F2A0-4DD4-9FAE-2E729D6F446F}"/>
    <cellStyle name="Normál 125" xfId="2107" xr:uid="{3DB2341D-49B9-4EA8-9095-1B1DC7133172}"/>
    <cellStyle name="Normál 125 2" xfId="3182" xr:uid="{ED37C811-F679-4FAB-84E1-36315717110B}"/>
    <cellStyle name="Normál 126" xfId="2108" xr:uid="{3F32A420-5DAE-4F3D-8AC9-EACE6A3CA378}"/>
    <cellStyle name="Normál 126 2" xfId="3183" xr:uid="{D73F5756-2442-4EF5-BF3B-A81CD291799B}"/>
    <cellStyle name="Normál 127" xfId="2109" xr:uid="{E6CF2377-DF0A-4B99-BAA0-54E30216B0AA}"/>
    <cellStyle name="Normál 127 2" xfId="3184" xr:uid="{808276D6-5C94-481A-896F-D12B8BF03656}"/>
    <cellStyle name="Normál 128" xfId="2110" xr:uid="{C2FC0E16-2E34-4E5D-8807-2A92775CC84A}"/>
    <cellStyle name="Normál 128 2" xfId="3185" xr:uid="{1322044D-9782-4404-BC73-79A69D2FF43F}"/>
    <cellStyle name="Normál 129" xfId="2111" xr:uid="{64E416C2-1FC7-436B-80EB-82D442E564A9}"/>
    <cellStyle name="Normál 129 2" xfId="3186" xr:uid="{3E5D3588-3F52-4FA9-A7B5-31302FEC0C24}"/>
    <cellStyle name="Normal 13" xfId="74" xr:uid="{115D7F7D-9EF3-45BA-BE57-1F5006B6C66D}"/>
    <cellStyle name="Normál 13" xfId="116" xr:uid="{64AE68C2-A5BA-4F45-9731-092206A8DA77}"/>
    <cellStyle name="Normal 13 2" xfId="727" xr:uid="{7EC5B04F-DA9D-48BB-8784-4E68909B55E0}"/>
    <cellStyle name="Normál 13 2" xfId="127" xr:uid="{D5FC6661-08C0-4C05-9761-4F509C6144FA}"/>
    <cellStyle name="Normal 13 26" xfId="1063" xr:uid="{A5C7C7A0-490E-4BC9-8512-1E282C048871}"/>
    <cellStyle name="Normál 130" xfId="117" xr:uid="{B4B438CF-4BF2-4540-9BBF-41F326C8A250}"/>
    <cellStyle name="Normál 130 2" xfId="136" xr:uid="{DAFD32E4-E6D5-47AD-BA01-59A5FF64AB92}"/>
    <cellStyle name="Normál 131" xfId="2112" xr:uid="{4FCA869F-4051-4D23-93C5-46F62EC8AB3C}"/>
    <cellStyle name="Normál 131 2" xfId="3187" xr:uid="{A6D555A8-6CB2-45A3-BEEC-77B13C5A4194}"/>
    <cellStyle name="Normál 132" xfId="2113" xr:uid="{8B9AA21C-B3A2-4CF8-812B-A50521518700}"/>
    <cellStyle name="Normál 132 2" xfId="3188" xr:uid="{868B2BDA-D9A2-4CD4-843A-A12B66FAE280}"/>
    <cellStyle name="Normál 133" xfId="434" xr:uid="{AE048EC3-FA02-478E-AB1C-4F9D3FAAD1E5}"/>
    <cellStyle name="Normál 133 2" xfId="3189" xr:uid="{75AF35F5-EA8A-474D-AD9C-0499DE6B7532}"/>
    <cellStyle name="Normál 134" xfId="2114" xr:uid="{D25FBBCC-6E91-473D-9F92-7EADB33EA5B8}"/>
    <cellStyle name="Normál 134 2" xfId="3190" xr:uid="{3F52C31C-CD59-4A51-B127-BBC99746EFBC}"/>
    <cellStyle name="Normál 135" xfId="436" xr:uid="{4D5A4347-8546-446E-B114-9A5BBE674140}"/>
    <cellStyle name="Normál 135 2" xfId="3191" xr:uid="{283B5A99-D118-42F4-B11F-F0AC25B6AA47}"/>
    <cellStyle name="Normál 136" xfId="2115" xr:uid="{D51C9495-A1F1-4545-B6C9-CED1EDEA1AE5}"/>
    <cellStyle name="Normál 136 2" xfId="3192" xr:uid="{E4FBE934-2AB4-4DD8-B095-4AA55508D1D4}"/>
    <cellStyle name="Normál 137" xfId="456" xr:uid="{0841773B-E067-4BF6-B04E-9ED96DF4EFD1}"/>
    <cellStyle name="Normál 137 2" xfId="3193" xr:uid="{DEF2B684-8537-4A9A-9B5A-1868BC852BB0}"/>
    <cellStyle name="Normál 138" xfId="2116" xr:uid="{BA03F764-F997-4264-A2F9-C9B42CD92E47}"/>
    <cellStyle name="Normál 138 2" xfId="3194" xr:uid="{F9A83AD6-DEFC-4AC8-B471-5E1346543EAA}"/>
    <cellStyle name="Normál 139" xfId="457" xr:uid="{36702B5B-CE7C-4466-8FA2-0DE55C1A672A}"/>
    <cellStyle name="Normál 139 2" xfId="3195" xr:uid="{FE191D8B-56BC-40E5-82BB-DE71AA306235}"/>
    <cellStyle name="Normal 14" xfId="557" xr:uid="{6C61E457-3CD4-4759-98C7-68290FC0E3D9}"/>
    <cellStyle name="Normál 14" xfId="184" xr:uid="{14E3FC7A-4DC4-4A9F-A077-9F8A3E16230A}"/>
    <cellStyle name="Normal 14 2" xfId="2204" xr:uid="{AB56C7AD-0CE7-4AF5-9418-60A80F0376A4}"/>
    <cellStyle name="Normál 14 2" xfId="187" xr:uid="{1061DA86-83D0-480A-BE3E-A02934CCB80F}"/>
    <cellStyle name="Normál 14 2 2" xfId="447" xr:uid="{341918DE-7126-4403-B788-CAF86923C7C6}"/>
    <cellStyle name="Normal 14 3" xfId="2336" xr:uid="{95CF17A6-5324-4D4D-B0E5-4D457995BB0D}"/>
    <cellStyle name="Normál 14 3" xfId="288" xr:uid="{C84161E0-0096-4221-89F3-CCD27A2A2E71}"/>
    <cellStyle name="Normal 14 4" xfId="2371" xr:uid="{5DE76809-F6D6-4F38-ADFD-3D86E73B8A16}"/>
    <cellStyle name="Normál 14 4" xfId="3246" xr:uid="{74F2771C-F2C2-4F7B-B167-8685F2C57898}"/>
    <cellStyle name="Normal 14 5" xfId="2364" xr:uid="{A9CFE5C3-E7C7-45F4-8890-82DBE7605CAA}"/>
    <cellStyle name="Normál 14 5" xfId="3334" xr:uid="{4D39E4FE-D06D-42EB-B20D-1E0B1D1E734F}"/>
    <cellStyle name="Normal 14 6" xfId="2408" xr:uid="{690C1AE8-BE7F-4856-87B9-51EF62C9D7C3}"/>
    <cellStyle name="Normal 14 7" xfId="2426" xr:uid="{803F4BBA-893A-4C20-9529-6B8F2FDFB087}"/>
    <cellStyle name="Normal 14 8" xfId="2442" xr:uid="{EDA5BF76-9810-4106-9091-58E9048D0AFD}"/>
    <cellStyle name="Normal 14 9" xfId="2456" xr:uid="{35EEE93B-0281-44FE-80EF-A513083633A8}"/>
    <cellStyle name="Normál 140" xfId="2117" xr:uid="{CAD07669-BFF4-4862-99DB-047EFD7FC58A}"/>
    <cellStyle name="Normál 140 2" xfId="3196" xr:uid="{1A3F15AC-8B93-47A4-BD46-28A3EAA4DD0F}"/>
    <cellStyle name="Normál 141" xfId="455" xr:uid="{87496045-160A-42B4-A5BD-8459977A1E5A}"/>
    <cellStyle name="Normál 141 2" xfId="3197" xr:uid="{5093AABF-B92F-4573-A78F-56CF253F2F7A}"/>
    <cellStyle name="Normál 142" xfId="2118" xr:uid="{F8AA203F-A271-4A90-8827-0B78F3CBBA68}"/>
    <cellStyle name="Normál 142 2" xfId="3198" xr:uid="{6C2D871C-72EB-431C-8099-A372EB4564C3}"/>
    <cellStyle name="Normál 143" xfId="2119" xr:uid="{35585488-7234-4B43-987B-511FC91F4415}"/>
    <cellStyle name="Normál 143 2" xfId="3199" xr:uid="{FAED771E-79D5-4E72-A58E-7FA9F505214D}"/>
    <cellStyle name="Normál 144" xfId="2120" xr:uid="{3545E4D2-06B2-451E-A751-CB78CA6B4B5E}"/>
    <cellStyle name="Normál 144 2" xfId="3200" xr:uid="{1013B3CC-04E1-44D1-9F70-1232EFD8B0D4}"/>
    <cellStyle name="Normál 145" xfId="2129" xr:uid="{0CD4C974-5D14-4AE5-B4CC-034ACA0CEA69}"/>
    <cellStyle name="Normál 145 2" xfId="3203" xr:uid="{C4A15707-BD0A-4A23-8CA1-8B7FD728BB70}"/>
    <cellStyle name="Normál 146" xfId="2130" xr:uid="{7ABE14CC-5DCC-49E7-85FE-8874B7BE6867}"/>
    <cellStyle name="Normál 147" xfId="2474" xr:uid="{F26055AA-AB03-4290-8692-40D5F85A63F7}"/>
    <cellStyle name="Normál 148" xfId="3211" xr:uid="{26131E4D-AEDB-4C0F-87CD-E6FFB9FF753C}"/>
    <cellStyle name="Normál 149" xfId="3212" xr:uid="{55AA43F4-7B00-4013-AC6C-19EE92D5611F}"/>
    <cellStyle name="Normal 15" xfId="728" xr:uid="{91AF5047-2905-4CE2-9D28-D3FB330E0150}"/>
    <cellStyle name="Normál 15" xfId="186" xr:uid="{DEC46E9B-11EE-43E1-AB8F-BB02875CD578}"/>
    <cellStyle name="Normál 15 2" xfId="289" xr:uid="{C1AB7E72-E0C5-4A47-A89D-EDBEFCA2D93D}"/>
    <cellStyle name="Normál 15 2 2" xfId="437" xr:uid="{4E26B37C-B880-4E50-8F8B-1FB56CB2C42A}"/>
    <cellStyle name="Normál 15 2 3" xfId="1610" xr:uid="{D093E028-2B76-41BF-8C07-F5743B1BD17A}"/>
    <cellStyle name="Normál 15 3" xfId="414" xr:uid="{44FBC122-AB39-4D22-AEDB-478FD5B3E909}"/>
    <cellStyle name="Normál 15 4" xfId="444" xr:uid="{DABDE994-4FC8-41DF-BDF7-2FBE5EFE6CBA}"/>
    <cellStyle name="Normál 15 5" xfId="1626" xr:uid="{E0B3146D-996D-4CC8-ACA3-0A01E0D1833E}"/>
    <cellStyle name="Normál 150" xfId="3213" xr:uid="{3ED21173-9AF2-4229-ACE0-AF46B39634F7}"/>
    <cellStyle name="Normál 151" xfId="3214" xr:uid="{7C5890D8-FB9B-4A95-A123-BD2769B3BDE9}"/>
    <cellStyle name="Normál 152" xfId="3215" xr:uid="{8D9BF4E8-CCEF-4395-9208-B524CD2AAB60}"/>
    <cellStyle name="Normál 153" xfId="3216" xr:uid="{A2ED82BB-DDD5-444F-822F-62CA8801D472}"/>
    <cellStyle name="Normál 154" xfId="3217" xr:uid="{3A1C3020-EB9E-44B6-9EC2-5BB7506AD6C3}"/>
    <cellStyle name="Normál 155" xfId="3218" xr:uid="{6350FD1B-C072-419D-8F2E-A14D1F4E837D}"/>
    <cellStyle name="Normál 156" xfId="3219" xr:uid="{7ADD2A2E-838B-424E-A3D1-CA90E413ECEA}"/>
    <cellStyle name="Normál 157" xfId="3220" xr:uid="{2FB674FF-D7B9-4F9A-A63D-5F0601C764AB}"/>
    <cellStyle name="Normál 158" xfId="3221" xr:uid="{EDE95074-0968-4760-A4DE-2897B2072523}"/>
    <cellStyle name="Normál 159" xfId="3222" xr:uid="{5A13EA03-7704-4708-AF25-C52B5D43BBB5}"/>
    <cellStyle name="Normal 16" xfId="729" xr:uid="{EA1FB129-B9B3-4361-9260-D5B34E3C5072}"/>
    <cellStyle name="Normál 16" xfId="350" xr:uid="{E5F3BE6B-C92B-417E-AE49-46E454BFA423}"/>
    <cellStyle name="Normál 16 2" xfId="1487" xr:uid="{04BF693E-A67F-4D85-A5F3-DE84002F6514}"/>
    <cellStyle name="Normál 16 3" xfId="1341" xr:uid="{F75DFDF6-21C7-4374-A89A-B54F18E45F47}"/>
    <cellStyle name="Normál 160" xfId="3223" xr:uid="{A10AF174-AA11-4F4D-8BD0-01CA013139C4}"/>
    <cellStyle name="Normál 160 2" xfId="4591" xr:uid="{9757A4DD-3E74-4722-92A5-46889D38ADD9}"/>
    <cellStyle name="Normál 161" xfId="3224" xr:uid="{58110165-5A45-43F7-886A-C9ECCB3B4932}"/>
    <cellStyle name="Normal 161 4" xfId="545" xr:uid="{7C56E23A-C4A7-4801-B6A7-25B6082A94C5}"/>
    <cellStyle name="Normál 162" xfId="3225" xr:uid="{82715AB1-572E-41D8-9D7C-85D3EF773BDF}"/>
    <cellStyle name="Normál 163" xfId="3226" xr:uid="{0A559DBD-B1E7-4930-BF16-3552F1D9F869}"/>
    <cellStyle name="Normál 164" xfId="3243" xr:uid="{D466FDFA-8650-4CBC-AD0E-D46D7DB5C125}"/>
    <cellStyle name="Normál 165" xfId="3244" xr:uid="{6B503C38-DF2C-4284-B0F5-28A29464BCB4}"/>
    <cellStyle name="Normál 166" xfId="3245" xr:uid="{15EFF58C-942A-4FC9-BE87-C149FD566E3C}"/>
    <cellStyle name="Normál 167" xfId="4529" xr:uid="{B9D1239B-CEEA-43E1-9B94-9F4401407CA7}"/>
    <cellStyle name="Normál 168" xfId="4530" xr:uid="{CE625F43-D698-4655-A6B9-D588E1D143EE}"/>
    <cellStyle name="Normál 169" xfId="4531" xr:uid="{CFB96997-F715-466E-A678-12932E8F1729}"/>
    <cellStyle name="Normal 17" xfId="730" xr:uid="{8B12EA23-9120-45BC-85A8-5E8CAA25556B}"/>
    <cellStyle name="Normál 17" xfId="438" xr:uid="{4782E80A-5E28-48A3-AC3F-AF568E90CCDE}"/>
    <cellStyle name="Normál 17 2" xfId="1342" xr:uid="{5D0C5AC1-A529-46AE-82A8-3AEB9E7F63AA}"/>
    <cellStyle name="Normál 170" xfId="4532" xr:uid="{A0D658D9-B784-4C50-A7A4-66443CB3D3E6}"/>
    <cellStyle name="Normál 171" xfId="4533" xr:uid="{AF14EC97-C423-4D05-9F47-7ABC38897EE1}"/>
    <cellStyle name="Normál 172" xfId="4534" xr:uid="{76F8F2E8-6E49-48E0-B344-34B479234976}"/>
    <cellStyle name="Normál 173" xfId="4535" xr:uid="{5FE2A013-7FC7-4F50-8C54-1404E6FF9D02}"/>
    <cellStyle name="Normál 174" xfId="4536" xr:uid="{DA86CD66-C492-46CF-989D-A965A60DA484}"/>
    <cellStyle name="Normál 175" xfId="4537" xr:uid="{5BADFECC-93F0-4B00-89CB-6455ADCEA30B}"/>
    <cellStyle name="Normál 176" xfId="4538" xr:uid="{67783677-EFDC-499A-9E86-3F5CB0C2C851}"/>
    <cellStyle name="Normál 177" xfId="4604" xr:uid="{8312A753-0EC8-466D-89D3-DBE43B03A7A5}"/>
    <cellStyle name="Normál 178" xfId="4605" xr:uid="{827F22FC-96BE-4601-9A19-38E01DACAAA7}"/>
    <cellStyle name="Normál 179" xfId="4606" xr:uid="{854A4492-AD95-4898-A033-D2032C268C8D}"/>
    <cellStyle name="Normal 18" xfId="731" xr:uid="{18FC3D41-AA8F-49DB-8EC1-3DDE4A8E4C11}"/>
    <cellStyle name="Normál 18" xfId="353" xr:uid="{2EA76EF6-5B07-405B-BC44-3D50C5D30D79}"/>
    <cellStyle name="Normal 18 2" xfId="4607" xr:uid="{59B33510-7B6F-4F6D-B624-16F42D27FCEE}"/>
    <cellStyle name="Normál 18 2" xfId="1488" xr:uid="{CFAF359B-F3E3-4026-BD06-8DDD93F082C8}"/>
    <cellStyle name="Normál 18 3" xfId="1343" xr:uid="{AF6C50DA-779D-4019-AC5A-18D9AE3A6FFC}"/>
    <cellStyle name="Normal 19" xfId="732" xr:uid="{90D14675-3274-4542-8D6C-4ABB72FCFDE3}"/>
    <cellStyle name="Normál 19" xfId="1344" xr:uid="{2D08C4CE-A459-47A0-ACAE-FC052B0E78D6}"/>
    <cellStyle name="Normál 19 2" xfId="1489" xr:uid="{7F10A783-B06F-4DDE-BF05-B9BC956CC748}"/>
    <cellStyle name="Normal 2" xfId="3" xr:uid="{A20AF72B-EE84-4270-AB7D-2A726DA37725}"/>
    <cellStyle name="Normál 2" xfId="4" xr:uid="{4AD9B4DB-3B88-49E1-B44E-6D3D9D6F38DA}"/>
    <cellStyle name="Normal 2 10" xfId="47" xr:uid="{48A70FD4-2F0F-4A4A-BA14-B67C399D2566}"/>
    <cellStyle name="Normál 2 10" xfId="1146" xr:uid="{67AF3118-73C0-4968-9975-5530F37D661D}"/>
    <cellStyle name="Normal 2 10 2" xfId="1172" xr:uid="{98A24C4C-E9AC-41BE-8DDE-853B2599E017}"/>
    <cellStyle name="Normal 2 11" xfId="50" xr:uid="{22A2DD1F-35B3-493E-8198-94EBE6CEAAFA}"/>
    <cellStyle name="Normál 2 11" xfId="1085" xr:uid="{96C7EB4D-E823-4634-9AB5-2FC2B3F458D3}"/>
    <cellStyle name="Normal 2 11 2" xfId="1199" xr:uid="{4E31E2B1-AEBE-4417-A4D3-D8C43145CC7C}"/>
    <cellStyle name="Normal 2 11 3" xfId="3264" xr:uid="{5B6C5FC5-8509-48D8-BA4E-16EA4167DBFC}"/>
    <cellStyle name="Normal 2 11 4" xfId="3359" xr:uid="{277F3F3E-AE58-4B75-9A68-FD5CF8575994}"/>
    <cellStyle name="Normal 2 11 5" xfId="423" xr:uid="{E3BB7809-0B1E-4406-97BE-347B7E3A45D4}"/>
    <cellStyle name="Normal 2 12" xfId="53" xr:uid="{57871D7D-65FA-4C3C-B4ED-90E8A8E06396}"/>
    <cellStyle name="Normál 2 12" xfId="1169" xr:uid="{756C1B98-EC9F-4638-8D97-214D57733808}"/>
    <cellStyle name="Normal 2 12 2" xfId="1161" xr:uid="{DD4EC6C9-5558-4F71-9561-15E0C09AB407}"/>
    <cellStyle name="Normal 2 13" xfId="60" xr:uid="{22954C5D-B9B4-4EE7-88A0-099C567E4574}"/>
    <cellStyle name="Normál 2 13" xfId="1177" xr:uid="{ABC7C205-37A7-41FC-AB12-62B8F604981F}"/>
    <cellStyle name="Normal 2 13 2" xfId="1212" xr:uid="{616F76A1-57F8-4D0B-A2A6-5D3ED908658D}"/>
    <cellStyle name="Normal 2 14" xfId="65" xr:uid="{C3B4EA2F-6885-40BA-8474-9C1A12A60AF4}"/>
    <cellStyle name="Normál 2 14" xfId="1195" xr:uid="{C1D612ED-ED98-4CAD-9C1B-1CE2DBB028EB}"/>
    <cellStyle name="Normal 2 14 2" xfId="3273" xr:uid="{CD7AE08C-5020-4702-801D-7C941BE8088B}"/>
    <cellStyle name="Normal 2 14 3" xfId="1229" xr:uid="{C65F4A2E-7981-4CF8-957C-D13D52CE157D}"/>
    <cellStyle name="Normal 2 15" xfId="64" xr:uid="{27FA8C00-D9FC-4B78-B53F-727842AD6236}"/>
    <cellStyle name="Normál 2 15" xfId="1167" xr:uid="{1958C7DE-9A2C-4B11-A26F-7490767E68EB}"/>
    <cellStyle name="Normal 2 15 2" xfId="1247" xr:uid="{F870B241-C77A-4FA8-9A04-59C0D41BEA78}"/>
    <cellStyle name="Normal 2 16" xfId="66" xr:uid="{CD9F6F2C-2690-4936-834C-773A352D4BA8}"/>
    <cellStyle name="Normál 2 16" xfId="1208" xr:uid="{EB5A1F95-84E7-4E54-A2E8-987EF9AD2C4B}"/>
    <cellStyle name="Normal 2 16 2" xfId="1176" xr:uid="{CADE0DA7-7FDE-470A-A5BC-5DE30B6DA25F}"/>
    <cellStyle name="Normal 2 17" xfId="1583" xr:uid="{DEB429A4-C8EF-43C3-BDD3-181DCE7050C5}"/>
    <cellStyle name="Normál 2 17" xfId="1174" xr:uid="{7AF87FFA-C868-4D59-8178-FAA4D2504BA2}"/>
    <cellStyle name="Normal 2 18" xfId="1587" xr:uid="{BEFAB47F-517E-43C5-B8E6-19E7243B4CD1}"/>
    <cellStyle name="Normál 2 18" xfId="1649" xr:uid="{F7764114-3386-4E01-B85C-E84B5B9A2DE7}"/>
    <cellStyle name="Normal 2 19" xfId="1592" xr:uid="{149E5650-E3FB-4B9C-93BE-EE9D4E77A77D}"/>
    <cellStyle name="Normál 2 19" xfId="1624" xr:uid="{A9FB1E6C-C4CC-4A79-BDB9-42A9A451CBAE}"/>
    <cellStyle name="Normal 2 2" xfId="22" xr:uid="{374DA8AE-CE7E-4C60-BF17-A83541B05888}"/>
    <cellStyle name="Normál 2 2" xfId="189" xr:uid="{8F82F927-823E-425F-9C00-8932E7ADD691}"/>
    <cellStyle name="Normal 2 2 10" xfId="2458" xr:uid="{BEE9A254-8F49-445C-89A5-883A2C33BF26}"/>
    <cellStyle name="Normál 2 2 10" xfId="1159" xr:uid="{3AB5DF8B-4FF0-40E2-87CA-5430A0859683}"/>
    <cellStyle name="Normal 2 2 11" xfId="533" xr:uid="{FD803F79-0EE2-4E6F-9781-B5E6555D92DA}"/>
    <cellStyle name="Normál 2 2 11" xfId="1320" xr:uid="{E39A9C6E-FEE7-4CF6-B8BC-CB8E20A81DEB}"/>
    <cellStyle name="Normal 2 2 11 2" xfId="4584" xr:uid="{097BC19F-59EF-4BDA-82E3-907D2FD77549}"/>
    <cellStyle name="Normal 2 2 12" xfId="3247" xr:uid="{FBAF3161-12DD-4F48-9853-91C1ABE1A185}"/>
    <cellStyle name="Normál 2 2 12" xfId="2262" xr:uid="{DB0E8F43-C6B9-40DB-8A5F-4AE127451B17}"/>
    <cellStyle name="Normal 2 2 13" xfId="3337" xr:uid="{6B5CC13F-4EC0-4B2A-B19C-87790324F143}"/>
    <cellStyle name="Normál 2 2 13" xfId="2543" xr:uid="{EA6153DE-6E1C-40E1-A08F-CF2D8CB56386}"/>
    <cellStyle name="Normal 2 2 14" xfId="201" xr:uid="{E8887A02-82CB-4C2D-A049-A846C8917667}"/>
    <cellStyle name="Normal 2 2 2" xfId="734" xr:uid="{B80AAD4D-0A8F-4266-A7A6-06F527F5A590}"/>
    <cellStyle name="Normál 2 2 2" xfId="190" xr:uid="{0B96D1E9-EE38-4F8E-BA0C-C6DBECCDCB54}"/>
    <cellStyle name="Normal 2 2 2 10" xfId="2361" xr:uid="{230F2EDA-CD6B-43F1-8DDA-6FB3067535B2}"/>
    <cellStyle name="Normal 2 2 2 2" xfId="735" xr:uid="{52087109-81C7-4FB8-B197-40CB77BAE32D}"/>
    <cellStyle name="Normál 2 2 2 2" xfId="1086" xr:uid="{E8A48647-0C95-42FD-8270-460C673343E2}"/>
    <cellStyle name="Normal 2 2 2 2 2" xfId="2144" xr:uid="{0664FCB1-36CE-4EC1-B490-E312C3C2883A}"/>
    <cellStyle name="Normal 2 2 2 3" xfId="2143" xr:uid="{E22FEE89-E886-4926-BDCF-3A2E02604568}"/>
    <cellStyle name="Normál 2 2 2 3" xfId="3256" xr:uid="{63BDC9A4-938A-44B1-A4E9-B478727B0516}"/>
    <cellStyle name="Normal 2 2 2 4" xfId="2285" xr:uid="{867D8217-027C-412A-A081-33D51AE088D3}"/>
    <cellStyle name="Normál 2 2 2 4" xfId="3347" xr:uid="{05BBC2E6-AE55-420F-8C21-2CD585D18CC4}"/>
    <cellStyle name="Normal 2 2 2 5" xfId="2390" xr:uid="{8E903213-42A8-48AB-BAA0-9CA8489B5AB2}"/>
    <cellStyle name="Normal 2 2 2 6" xfId="2400" xr:uid="{59F2B76F-831B-4DC6-A911-C4135FAD9D5E}"/>
    <cellStyle name="Normal 2 2 2 7" xfId="2355" xr:uid="{375231D1-5863-4C77-978E-730E9BF2E2E7}"/>
    <cellStyle name="Normal 2 2 2 8" xfId="2311" xr:uid="{D9CEC006-8D3E-4B44-A907-D73631AE0F9C}"/>
    <cellStyle name="Normal 2 2 2 9" xfId="2382" xr:uid="{21E08391-8AF9-4B84-84C0-0783F5E71900}"/>
    <cellStyle name="Normal 2 2 2_S.6A" xfId="736" xr:uid="{04492BBB-2E72-4C27-B92C-7361FC809413}"/>
    <cellStyle name="Normal 2 2 3" xfId="2137" xr:uid="{7DF6014A-E06B-461B-947D-F5EDE120FE05}"/>
    <cellStyle name="Normál 2 2 3" xfId="202" xr:uid="{2826CEF2-D4D6-45D7-9E1F-D16202236D33}"/>
    <cellStyle name="Normál 2 2 3 2" xfId="1228" xr:uid="{9EDAB003-5533-4A11-9B18-35735BA2036C}"/>
    <cellStyle name="Normal 2 2 4" xfId="2279" xr:uid="{25EB1438-4E43-43BC-B57B-7F8591C0ECFC}"/>
    <cellStyle name="Normál 2 2 4" xfId="1166" xr:uid="{DA20D038-A027-433C-8EC9-3F7738A86922}"/>
    <cellStyle name="Normal 2 2 5" xfId="2392" xr:uid="{A680AD3B-4B65-4B95-A3E1-B9A119045985}"/>
    <cellStyle name="Normál 2 2 5" xfId="1203" xr:uid="{1B674739-36B0-4564-BBF9-094B1DAAEDB0}"/>
    <cellStyle name="Normal 2 2 6" xfId="2316" xr:uid="{8ED7C00A-3BD3-4A68-8482-D1323A03D0B1}"/>
    <cellStyle name="Normál 2 2 6" xfId="1216" xr:uid="{0E0764AE-2AF8-4CEB-9DB9-DFF5FEE854BD}"/>
    <cellStyle name="Normal 2 2 7" xfId="2413" xr:uid="{03A4CD94-B74F-484A-8393-C41244E85761}"/>
    <cellStyle name="Normál 2 2 7" xfId="1190" xr:uid="{CBE2266D-03D2-4731-BB5C-7685A7C47AB8}"/>
    <cellStyle name="Normal 2 2 8" xfId="2431" xr:uid="{A968D52F-34C8-41CB-87FC-11A47D62C4B8}"/>
    <cellStyle name="Normál 2 2 8" xfId="1183" xr:uid="{3EDA43AC-21D7-4D37-AD85-5FA4F6C55066}"/>
    <cellStyle name="Normal 2 2 9" xfId="2445" xr:uid="{0521CAF7-CA94-409A-A744-9251A0875467}"/>
    <cellStyle name="Normál 2 2 9" xfId="1168" xr:uid="{029C8505-B2FD-486A-B246-590785B51C29}"/>
    <cellStyle name="Normal 2 2_STL by tenant" xfId="733" xr:uid="{C526AED8-D374-4C98-AEAC-E7C81402B09F}"/>
    <cellStyle name="Normal 2 20" xfId="1607" xr:uid="{F137BEF0-2A40-4759-91FD-E17105B4FB49}"/>
    <cellStyle name="Normál 2 20" xfId="1618" xr:uid="{9959ED60-330E-4BB6-A965-DBB40EFCABD2}"/>
    <cellStyle name="Normal 2 21" xfId="1641" xr:uid="{9F217B23-3E3E-499D-B73E-AD9E1D059163}"/>
    <cellStyle name="Normál 2 21" xfId="1646" xr:uid="{5B804C5F-2D1E-4199-84A8-40D759280AE1}"/>
    <cellStyle name="Normal 2 22" xfId="1637" xr:uid="{AF60A7E3-90E1-4B12-ACBA-7EF531FCA073}"/>
    <cellStyle name="Normál 2 22" xfId="1616" xr:uid="{8039A4F7-5326-4DAA-AD3C-E7E6715B5C24}"/>
    <cellStyle name="Normal 2 23" xfId="1635" xr:uid="{CB8EB280-A33C-459A-80BC-8E5EBF2DE45F}"/>
    <cellStyle name="Normál 2 23" xfId="1617" xr:uid="{6B8FB599-2AF5-47B0-8230-5DA2A1BCC0FC}"/>
    <cellStyle name="Normal 2 24" xfId="1630" xr:uid="{77C0BAB9-3AA5-48A5-B28E-0D662D180AC6}"/>
    <cellStyle name="Normál 2 24" xfId="2086" xr:uid="{2926D9D6-FCC8-4093-94EF-E136CA7C5414}"/>
    <cellStyle name="Normal 2 25" xfId="2046" xr:uid="{21A3A4BE-E4F6-48DC-A820-838CFE30FB95}"/>
    <cellStyle name="Normál 2 25" xfId="2076" xr:uid="{22D39419-AA53-4230-AE52-04EB63934A7F}"/>
    <cellStyle name="Normal 2 26" xfId="432" xr:uid="{8D0BB9A7-D831-436A-A163-0548C7DBCADC}"/>
    <cellStyle name="Normál 2 26" xfId="2216" xr:uid="{9DC612D7-60DD-4CC2-97DB-6E3F412D433B}"/>
    <cellStyle name="Normal 2 27" xfId="2051" xr:uid="{ED8E2DAD-3A60-4254-B929-61421A2386B9}"/>
    <cellStyle name="Normál 2 27" xfId="2351" xr:uid="{F1F0BC44-54C7-42D0-9C66-5119C90FBC31}"/>
    <cellStyle name="Normal 2 28" xfId="2055" xr:uid="{4CE1A101-D0BF-4DC4-AA89-666F38F241CF}"/>
    <cellStyle name="Normál 2 28" xfId="2410" xr:uid="{4EDB5F39-DFD6-4173-8DD7-B6BE2001D2BE}"/>
    <cellStyle name="Normal 2 29" xfId="2058" xr:uid="{161A05A2-BCA6-4C8F-A755-E971C41C874F}"/>
    <cellStyle name="Normál 2 29" xfId="2428" xr:uid="{31ADE01A-822E-41C9-8FF3-5D5DD41B91FE}"/>
    <cellStyle name="Normal 2 3" xfId="32" xr:uid="{4BE50234-1FD2-4590-9091-F3FC00046310}"/>
    <cellStyle name="Normál 2 3" xfId="225" xr:uid="{76C5026B-F216-4DF1-A6E6-2B35C20C2B86}"/>
    <cellStyle name="Normal 2 3 10" xfId="540" xr:uid="{600C3F2E-1EC9-4DB2-991B-C80F8AF18446}"/>
    <cellStyle name="Normal 2 3 11" xfId="3248" xr:uid="{08237C59-4E82-417B-A563-EDEA1DDF2268}"/>
    <cellStyle name="Normal 2 3 12" xfId="3338" xr:uid="{FD50E3C1-01A5-41D0-BE3B-4CF76B1FD428}"/>
    <cellStyle name="Normal 2 3 13" xfId="199" xr:uid="{95C3A645-D348-4AF2-AE04-EF5D2A4BD0E0}"/>
    <cellStyle name="Normal 2 3 2" xfId="420" xr:uid="{4A14370F-17E0-4777-AD69-B0DF196AC4DC}"/>
    <cellStyle name="Normál 2 3 2" xfId="2276" xr:uid="{A5B7D887-8074-4310-9BFA-6D1B482BB437}"/>
    <cellStyle name="Normal 2 3 2 2" xfId="2145" xr:uid="{C0AE70E9-1CC3-4836-A97A-A0174B82B4AA}"/>
    <cellStyle name="Normál 2 3 2 2" xfId="20" xr:uid="{08FDD859-1A71-4C2F-B860-3D164E076BBD}"/>
    <cellStyle name="Normál 2 3 2 2 2" xfId="4621" xr:uid="{7D92DA99-664A-4BC6-ABA7-ADCF5F999E65}"/>
    <cellStyle name="Normal 2 3 2 3" xfId="3269" xr:uid="{F4996008-51BB-4128-89B4-8C18925C5141}"/>
    <cellStyle name="Normal 2 3 2 4" xfId="3907" xr:uid="{5CD9A9CF-96BF-48EB-9DD3-8512110D1910}"/>
    <cellStyle name="Normal 2 3 3" xfId="421" xr:uid="{16CB98B7-C713-490A-95DA-C3834F27AB66}"/>
    <cellStyle name="Normál 2 3 3" xfId="2396" xr:uid="{300321B7-7DD8-4DAE-9A73-EEE8CDF66A82}"/>
    <cellStyle name="Normal 2 3 3 2" xfId="2287" xr:uid="{898578F3-9C83-4559-BD6E-54C8A57E1C4E}"/>
    <cellStyle name="Normal 2 3 3 3" xfId="3272" xr:uid="{AE6E4885-2A85-4BA6-9BE1-93723678683D}"/>
    <cellStyle name="Normal 2 3 3 4" xfId="3913" xr:uid="{65E83B45-6B3D-4319-8073-7AEAC2CC56B8}"/>
    <cellStyle name="Normal 2 3 4" xfId="2310" xr:uid="{208FE245-C54E-4918-A93B-77739A9A7EEC}"/>
    <cellStyle name="Normál 2 3 4" xfId="2398" xr:uid="{3C104D26-5262-49A6-B740-AB25E151C247}"/>
    <cellStyle name="Normal 2 3 5" xfId="2286" xr:uid="{6416E79B-5238-412C-9432-49C19DC8A492}"/>
    <cellStyle name="Normál 2 3 5" xfId="2314" xr:uid="{E74254AD-1981-470D-BBBE-6E3F9D62D729}"/>
    <cellStyle name="Normal 2 3 6" xfId="2339" xr:uid="{44E5D7D1-EBB7-40E3-80E5-2D4CED893468}"/>
    <cellStyle name="Normál 2 3 6" xfId="2381" xr:uid="{364EC0C0-3DD6-4E92-91CF-5CCF0E9CA57A}"/>
    <cellStyle name="Normal 2 3 7" xfId="2373" xr:uid="{AC587643-674D-4B36-89CA-023D412EDE96}"/>
    <cellStyle name="Normál 2 3 7" xfId="2319" xr:uid="{44BFDC04-0B33-4757-AE0B-064112F0C5EE}"/>
    <cellStyle name="Normal 2 3 8" xfId="2404" xr:uid="{31431845-8E10-4C85-B0A2-F33189522B5E}"/>
    <cellStyle name="Normál 2 3 8" xfId="2412" xr:uid="{7C1C9A7F-62F0-4245-9EA1-3400BDC3D988}"/>
    <cellStyle name="Normal 2 3 9" xfId="2423" xr:uid="{B3D659CA-5A08-4EF9-BC72-36B5D4DF2B7F}"/>
    <cellStyle name="Normál 2 3 9" xfId="2430" xr:uid="{0127C0FA-6254-47B3-B156-322204EE36CE}"/>
    <cellStyle name="Normal 2 30" xfId="2068" xr:uid="{7E7532FA-4E7D-4D38-A3C0-B84D9FEBB236}"/>
    <cellStyle name="Normál 2 30" xfId="2443" xr:uid="{7B0B98C2-09A6-4D3C-AFA4-C9EB86B3210C}"/>
    <cellStyle name="Normal 2 31" xfId="2083" xr:uid="{61F351CD-80DB-4A8C-9308-C2DAB228BC07}"/>
    <cellStyle name="Normál 2 31" xfId="2457" xr:uid="{27169182-7D95-4A02-BEE4-C7C3E1589831}"/>
    <cellStyle name="Normal 2 32" xfId="2134" xr:uid="{3FBAD693-B7A8-4C53-9774-68277BC9BA90}"/>
    <cellStyle name="Normál 2 32" xfId="2464" xr:uid="{DD92427F-5B4D-45AE-840E-A7AF240E02E2}"/>
    <cellStyle name="Normal 2 33" xfId="2133" xr:uid="{9D758623-EE4D-4DA1-812C-5051F0E76DFA}"/>
    <cellStyle name="Normál 2 33" xfId="2468" xr:uid="{CBFEED22-B756-45B5-B2ED-A6EC4AF20F51}"/>
    <cellStyle name="Normal 2 34" xfId="2395" xr:uid="{5E383D7D-4544-463F-846F-2318E961C4A7}"/>
    <cellStyle name="Normál 2 34" xfId="4626" xr:uid="{5E246EC1-EF90-4E68-B1CC-A300B6CA80B2}"/>
    <cellStyle name="Normal 2 35" xfId="2315" xr:uid="{E7E373DA-2477-4404-96B7-10039DAE2BD8}"/>
    <cellStyle name="Normál 2 35" xfId="4636" xr:uid="{FD6BF94A-72D4-4A38-9767-07C8AB74092C}"/>
    <cellStyle name="Normal 2 36" xfId="2335" xr:uid="{7EA2E170-F74E-4A2B-B11B-8C80E6866ACF}"/>
    <cellStyle name="Normál 2 36" xfId="78" xr:uid="{7EAE4F79-603F-4427-9AAB-1D10E2F1BACD}"/>
    <cellStyle name="Normal 2 37" xfId="2349" xr:uid="{C1A3BF85-D15C-4710-840A-A3C8A3AFADEF}"/>
    <cellStyle name="Normal 2 38" xfId="2369" xr:uid="{1AC707EB-80EC-45B4-9104-CFF86D335479}"/>
    <cellStyle name="Normal 2 39" xfId="2322" xr:uid="{C992DA1F-1856-46E4-B60F-58B5E397AAFF}"/>
    <cellStyle name="Normal 2 4" xfId="31" xr:uid="{CAA5D00F-32A3-4335-8A05-6382C86A3441}"/>
    <cellStyle name="Normál 2 4" xfId="200" xr:uid="{FA98A905-E12E-4A28-B581-CD1B313D7BDC}"/>
    <cellStyle name="Normal 2 4 10" xfId="737" xr:uid="{13568E0F-0602-4C11-B4CA-FE9EAA3BE611}"/>
    <cellStyle name="Normal 2 4 11" xfId="3249" xr:uid="{9284FC92-6103-4EE8-A287-156003C6EAD0}"/>
    <cellStyle name="Normal 2 4 12" xfId="3339" xr:uid="{59446A42-4D44-4255-A372-28D1D9791AB6}"/>
    <cellStyle name="Normal 2 4 13" xfId="220" xr:uid="{C0B8C690-8AD7-470A-93EE-B567B2D07478}"/>
    <cellStyle name="Normal 2 4 2" xfId="2146" xr:uid="{F0BC1942-043C-466D-A742-054CC2B60129}"/>
    <cellStyle name="Normál 2 4 2" xfId="1098" xr:uid="{AD30E7D0-C1E7-4C71-B571-B90A262ADBA8}"/>
    <cellStyle name="Normal 2 4 3" xfId="2288" xr:uid="{B88720D2-D7E1-4D6F-AA98-1DA215F61E19}"/>
    <cellStyle name="Normál 2 4 3" xfId="3258" xr:uid="{04FAACF3-DDC4-45D5-90CA-EBC7620CAC59}"/>
    <cellStyle name="Normal 2 4 4" xfId="2309" xr:uid="{DC4C3D45-737B-4044-8162-1C21D61A402D}"/>
    <cellStyle name="Normál 2 4 4" xfId="3349" xr:uid="{CB782548-505D-4EE8-B808-B664CA47EEE5}"/>
    <cellStyle name="Normal 2 4 5" xfId="2280" xr:uid="{45B2A7FF-CCE0-4454-9761-1FA8CD7FE15F}"/>
    <cellStyle name="Normal 2 4 6" xfId="2341" xr:uid="{FB7959B4-9B95-4A65-8FA5-25A6E116DEC5}"/>
    <cellStyle name="Normal 2 4 7" xfId="2344" xr:uid="{608751F0-453C-42EB-9C68-AE606388DC19}"/>
    <cellStyle name="Normal 2 4 8" xfId="2284" xr:uid="{628061D6-4F41-487B-BAC3-AA765DFF4D50}"/>
    <cellStyle name="Normal 2 4 9" xfId="2416" xr:uid="{965AA182-E84A-40BD-A858-0C88815788A8}"/>
    <cellStyle name="Normal 2 40" xfId="3239" xr:uid="{0EE0CBC5-4075-4BA5-8FA5-F43005D6815E}"/>
    <cellStyle name="Normal 2 41" xfId="3242" xr:uid="{C0077EB3-781C-40D9-98A9-0AF2F2848674}"/>
    <cellStyle name="Normal 2 42" xfId="4623" xr:uid="{9D6EEEFC-E272-486F-AD6D-1CF90AE0BEFA}"/>
    <cellStyle name="Normal 2 43" xfId="4633" xr:uid="{E227402B-A7F5-4EA2-A589-C5FB20AAF79D}"/>
    <cellStyle name="Normal 2 44" xfId="87" xr:uid="{92910BD9-8A99-44BA-AA67-CC07B37E01A8}"/>
    <cellStyle name="Normal 2 5" xfId="33" xr:uid="{A1D98158-D1F5-43A9-B9B3-7898BE79A0DE}"/>
    <cellStyle name="Normál 2 5" xfId="442" xr:uid="{9A2A055E-F6F2-4087-AC41-248BAC8BE53C}"/>
    <cellStyle name="Normal 2 5 10" xfId="738" xr:uid="{AA932A87-AEE9-4E06-81CD-24115F108FBC}"/>
    <cellStyle name="Normal 2 5 11" xfId="3250" xr:uid="{298B3E27-9CEF-4DED-AFC3-D85F960BD9A5}"/>
    <cellStyle name="Normal 2 5 12" xfId="3340" xr:uid="{1009C76E-776D-4293-9460-2310298C9456}"/>
    <cellStyle name="Normal 2 5 2" xfId="2218" xr:uid="{27120604-8947-4C49-8BB0-09EA10035C8E}"/>
    <cellStyle name="Normal 2 5 2 6" xfId="739" xr:uid="{FD6D8EEC-5749-43DD-BC08-9B23EC9506E1}"/>
    <cellStyle name="Normal 2 5 3" xfId="2353" xr:uid="{6F561512-4E08-4246-BCAD-C32BA10C8B67}"/>
    <cellStyle name="Normal 2 5 4" xfId="2326" xr:uid="{8F677862-8FC2-473A-9582-826F29B4FFB9}"/>
    <cellStyle name="Normal 2 5 5" xfId="2377" xr:uid="{F3CCE8D8-A083-4A8D-BE1D-08A9F424FE8F}"/>
    <cellStyle name="Normal 2 5 6" xfId="2403" xr:uid="{5D68E4BB-F687-4D10-926B-E8CEF35260BA}"/>
    <cellStyle name="Normal 2 5 7" xfId="2422" xr:uid="{C98DB749-D0B4-4328-A705-28A0414B0732}"/>
    <cellStyle name="Normal 2 5 8" xfId="2439" xr:uid="{95990C5B-7CB4-415A-8587-5FC00AF72FA5}"/>
    <cellStyle name="Normal 2 5 9" xfId="2453" xr:uid="{0AC7D385-3CF0-43D4-8F24-2C15DDB6AD6F}"/>
    <cellStyle name="Normal 2 6" xfId="34" xr:uid="{421DFA74-E75B-4E2F-A0D0-77357B633595}"/>
    <cellStyle name="Normál 2 6" xfId="1103" xr:uid="{548B3384-6024-4E69-B03D-69E5CBA7D429}"/>
    <cellStyle name="Normal 2 6 2" xfId="1135" xr:uid="{3952024E-5030-4BDC-9049-FB5689C8BD44}"/>
    <cellStyle name="Normal 2 6 3" xfId="3260" xr:uid="{845D1AB9-626B-49DB-9F12-83C0FA6A97C3}"/>
    <cellStyle name="Normal 2 6 4" xfId="3353" xr:uid="{BFFE7179-10EF-4215-B9CE-8A5C54EDDFDB}"/>
    <cellStyle name="Normal 2 6 5" xfId="352" xr:uid="{2AF32D8F-3630-4AFD-9685-D75F2284BE70}"/>
    <cellStyle name="Normal 2 65" xfId="740" xr:uid="{CCECECAB-6397-49A7-8CFB-3E9AB39084B8}"/>
    <cellStyle name="Normal 2 7" xfId="29" xr:uid="{9D19A4CE-B59B-4960-BA0B-C8B84C560D10}"/>
    <cellStyle name="Normál 2 7" xfId="1107" xr:uid="{B9F09B06-412C-46E0-8243-0FD40071E4E3}"/>
    <cellStyle name="Normal 2 7 2" xfId="519" xr:uid="{12A3830D-D551-4D65-9D32-214128A51704}"/>
    <cellStyle name="Normal 2 8" xfId="36" xr:uid="{F0B3345E-9534-4B39-801F-8C1DCC13C847}"/>
    <cellStyle name="Normál 2 8" xfId="351" xr:uid="{F46750C1-B641-43F6-B229-AD3DD4079BA4}"/>
    <cellStyle name="Normal 2 8 2" xfId="1151" xr:uid="{2DF86B39-59BC-4200-8333-42368E547B02}"/>
    <cellStyle name="Normál 2 8 2" xfId="1111" xr:uid="{6F5F40DF-6DFB-4B1A-8A17-72662BAEC7AE}"/>
    <cellStyle name="Normal 2 9" xfId="39" xr:uid="{FAA54226-77CF-4893-90E4-8DC29A307032}"/>
    <cellStyle name="Normál 2 9" xfId="1112" xr:uid="{A5CCB02E-26D1-4477-9BC6-6BF8629D508E}"/>
    <cellStyle name="Normal 2 9 2" xfId="1221" xr:uid="{5538192E-891C-49E1-A6C1-3672024EDF2C}"/>
    <cellStyle name="Normal 2_6. Debt Overview ST" xfId="741" xr:uid="{1ABFE359-E7C8-49EC-97CB-02CA0AF8F79F}"/>
    <cellStyle name="Normal 20" xfId="742" xr:uid="{2B82B673-BB12-486D-A200-CC05B31BC77D}"/>
    <cellStyle name="Normál 20" xfId="1345" xr:uid="{346DBE32-6B39-44E2-9430-FDB16D130613}"/>
    <cellStyle name="Normál 20 2" xfId="1490" xr:uid="{11C83976-04C0-4F4F-9497-2465FD246AD3}"/>
    <cellStyle name="Normál 205" xfId="4609" xr:uid="{64110552-1FE7-42C7-823A-807C516EF02D}"/>
    <cellStyle name="Normal 21" xfId="743" xr:uid="{8AD7D24C-BE34-4751-9BF0-B590B540C5F6}"/>
    <cellStyle name="Normál 21" xfId="1346" xr:uid="{D7578D34-60F1-492D-AC6B-47F1313D99EB}"/>
    <cellStyle name="Normál 21 2" xfId="1491" xr:uid="{BF6B3F1E-7730-4F35-81BB-A39AA07F9739}"/>
    <cellStyle name="Normal 22" xfId="541" xr:uid="{5E1AD476-2604-4FA3-A3D5-7DA5502A33A7}"/>
    <cellStyle name="Normál 22" xfId="1347" xr:uid="{B7C53AFF-003F-4ED2-84CD-17BAABACCEE7}"/>
    <cellStyle name="Normál 22 2" xfId="1492" xr:uid="{196100C5-6C4D-49DA-AA70-0F0A301C7345}"/>
    <cellStyle name="Normál 223" xfId="4608" xr:uid="{BD06A257-80A2-496B-A96E-5472D7CDA274}"/>
    <cellStyle name="Normál 224" xfId="4610" xr:uid="{4DB5A615-6E63-4113-911E-585F97ACE05F}"/>
    <cellStyle name="Normál 228" xfId="4612" xr:uid="{BDE0B02F-51DA-4530-A87C-7675C4E4E46F}"/>
    <cellStyle name="Normal 23" xfId="1064" xr:uid="{E8A77465-A5D5-4823-A8ED-70C89B66D7ED}"/>
    <cellStyle name="Normál 23" xfId="1348" xr:uid="{2F1ED638-0863-4504-BA60-05CC1BAEFF85}"/>
    <cellStyle name="Normál 23 2" xfId="1493" xr:uid="{0102A047-F56C-42F7-8BD9-D6974541666A}"/>
    <cellStyle name="Normál 236" xfId="4611" xr:uid="{A4270D68-2A37-4A0C-8FF3-C0E30EBD6BF3}"/>
    <cellStyle name="Normal 24" xfId="1065" xr:uid="{1A012BEB-AC95-4644-8B26-6F3F70E4D917}"/>
    <cellStyle name="Normál 24" xfId="1495" xr:uid="{06F33605-5A61-4536-B02B-B298D15C5D78}"/>
    <cellStyle name="Normál 24 2" xfId="1965" xr:uid="{3BC769AF-E183-4DD5-B68A-A24842AD31C5}"/>
    <cellStyle name="Normal 25" xfId="1066" xr:uid="{3F2E9DB4-69F2-46AF-9328-07181688BF4A}"/>
    <cellStyle name="Normál 25" xfId="1496" xr:uid="{B867F0FC-0A4E-446C-A766-39DB932D6AE2}"/>
    <cellStyle name="Normál 25 2" xfId="1966" xr:uid="{5D9340FE-FB82-442A-8AF8-D87692009CE8}"/>
    <cellStyle name="Normál 254" xfId="4614" xr:uid="{EBEEAD7C-9F00-4414-9394-5681E8B12B2E}"/>
    <cellStyle name="Normál 255" xfId="4615" xr:uid="{0C3EDACA-2E59-4332-935F-029A95142B91}"/>
    <cellStyle name="Normál 259" xfId="4613" xr:uid="{5D9D65E8-354E-433E-9439-8A3916C9E4EC}"/>
    <cellStyle name="Normal 26" xfId="1067" xr:uid="{0F71ACEB-1D00-44EB-83DA-0B80BBCC2382}"/>
    <cellStyle name="Normál 26" xfId="1502" xr:uid="{3714DB88-6FA1-4ED6-9B49-BEDB0D4A6706}"/>
    <cellStyle name="Normál 26 2" xfId="1972" xr:uid="{57D41798-0799-4479-9AAD-FC20436725DB}"/>
    <cellStyle name="Normal 27" xfId="1068" xr:uid="{C471CFEB-4378-4E19-B5FE-FCA871028A9B}"/>
    <cellStyle name="Normál 27" xfId="1503" xr:uid="{B5660674-108A-4234-80C8-60820E1792A9}"/>
    <cellStyle name="Normál 27 2" xfId="1973" xr:uid="{925B1A32-D628-49AA-8B19-1CCF636E817F}"/>
    <cellStyle name="Normal 28" xfId="1074" xr:uid="{E301A23E-F60B-4198-9AD2-CBDF27A371AB}"/>
    <cellStyle name="Normál 28" xfId="1504" xr:uid="{426788A3-A615-4415-9E21-B0D0D65EA3C4}"/>
    <cellStyle name="Normál 28 2" xfId="1974" xr:uid="{05AF56C3-AD66-4565-AF0F-C39C50FC1371}"/>
    <cellStyle name="Normál 286" xfId="4618" xr:uid="{1A2CD454-E7C3-479A-B1D1-5C31CC3A3B0E}"/>
    <cellStyle name="Normal 29" xfId="1076" xr:uid="{E6B59FE5-0D39-4AA6-B70D-070F30E649A4}"/>
    <cellStyle name="Normál 29" xfId="1505" xr:uid="{65556E2F-0F79-46C6-91AF-2051B32FA8B9}"/>
    <cellStyle name="Normál 29 2" xfId="1975" xr:uid="{426E1B36-F597-4EDD-83FA-F5DCE945A577}"/>
    <cellStyle name="Normal 3" xfId="10" xr:uid="{AF6A01F7-1CCB-495F-A4A5-987E36006303}"/>
    <cellStyle name="Normál 3" xfId="5" xr:uid="{8950C53A-4E98-46BE-A3AA-FDAE3DA6DDC4}"/>
    <cellStyle name="Normal 3 10" xfId="55" xr:uid="{54A2053D-BBD0-4095-B571-D6BE60658DFE}"/>
    <cellStyle name="Normál 3 10" xfId="51" xr:uid="{68A69303-C771-461C-BB9C-7552A4BB4743}"/>
    <cellStyle name="Normal 3 10 2" xfId="1209" xr:uid="{BC0C9DCC-E452-4E85-869F-B8F5F17D1DF2}"/>
    <cellStyle name="Normál 3 10 2" xfId="1226" xr:uid="{E0DE0D37-6437-44AE-8661-6469EBE2B454}"/>
    <cellStyle name="Normal 3 11" xfId="57" xr:uid="{C53074C7-D640-4B79-9719-10998AE366FF}"/>
    <cellStyle name="Normál 3 11" xfId="54" xr:uid="{C34583CF-BF39-4187-A103-9A6F2CD45BA5}"/>
    <cellStyle name="Normal 3 11 2" xfId="1233" xr:uid="{178A60B0-6442-4189-9CA1-BB5FB0F32665}"/>
    <cellStyle name="Normál 3 11 2" xfId="1170" xr:uid="{DC12E5B4-946D-4C70-BB78-3155BF2CD000}"/>
    <cellStyle name="Normal 3 12" xfId="58" xr:uid="{BDA24E91-E52E-4EFE-8F23-5963EF9C0852}"/>
    <cellStyle name="Normál 3 12" xfId="56" xr:uid="{6346947A-ECFA-42D5-8C5A-DEA8344A470C}"/>
    <cellStyle name="Normal 3 12 2" xfId="1210" xr:uid="{C10E069C-0013-4F7D-9F6C-9855BE5FE620}"/>
    <cellStyle name="Normál 3 12 2" xfId="1202" xr:uid="{189443E9-B3C4-4C72-999B-75CB7CCC01A3}"/>
    <cellStyle name="Normal 3 13" xfId="59" xr:uid="{93263E47-BBCF-44A3-9E25-1B53C6AB5C71}"/>
    <cellStyle name="Normál 3 13" xfId="61" xr:uid="{9EBF18D3-B96F-4112-AAFE-61EC4EC38299}"/>
    <cellStyle name="Normal 3 13 2" xfId="1206" xr:uid="{F62153FB-EE81-4480-B787-32130A4424A1}"/>
    <cellStyle name="Normál 3 13 2" xfId="1215" xr:uid="{2E4D1F9F-789B-4A6A-8C40-EE9492A08344}"/>
    <cellStyle name="Normal 3 14" xfId="62" xr:uid="{5499007F-11C9-4141-B9A5-889B4A14520D}"/>
    <cellStyle name="Normál 3 14" xfId="67" xr:uid="{798C18A0-24C6-4957-9464-A01CD6B6F073}"/>
    <cellStyle name="Normal 3 14 2" xfId="428" xr:uid="{56D69837-4FCD-44DB-9F70-BFAF3A42C179}"/>
    <cellStyle name="Normál 3 14 2" xfId="1256" xr:uid="{6FECF89F-4E28-4582-BC84-16511EA0E4AD}"/>
    <cellStyle name="Normal 3 15" xfId="69" xr:uid="{27E34448-5C75-4957-85DD-EB653486B3E0}"/>
    <cellStyle name="Normál 3 15" xfId="63" xr:uid="{8457E6D8-24E2-4449-8958-3C997F0E6B7E}"/>
    <cellStyle name="Normal 3 15 2" xfId="1588" xr:uid="{7513B050-8948-4BFB-8274-42D5937711EF}"/>
    <cellStyle name="Normál 3 15 2" xfId="1326" xr:uid="{9EA04443-2D27-449B-A1C5-95E36393CBDA}"/>
    <cellStyle name="Normal 3 16" xfId="70" xr:uid="{99BE7C72-A47D-4FE4-89AF-13C5ED5FD89E}"/>
    <cellStyle name="Normál 3 16" xfId="68" xr:uid="{6F40AF19-F7DB-4367-B8C6-52E2C4E31BE3}"/>
    <cellStyle name="Normal 3 16 2" xfId="1593" xr:uid="{FE410A1F-E325-4912-B831-50AD4B3E771F}"/>
    <cellStyle name="Normál 3 16 2" xfId="1349" xr:uid="{547B4CE7-7F9C-49AC-BE20-0E868C7C83D9}"/>
    <cellStyle name="Normal 3 17" xfId="71" xr:uid="{7FC59C3D-1C05-4372-8557-8AD4716951EC}"/>
    <cellStyle name="Normál 3 17" xfId="1415" xr:uid="{3CF782E4-8B51-488C-9E79-9E190780FEAD}"/>
    <cellStyle name="Normal 3 17 2" xfId="1608" xr:uid="{1DC1BD33-FE39-49AF-AB6A-D58B4177C035}"/>
    <cellStyle name="Normal 3 18" xfId="1643" xr:uid="{CA22B7EC-4341-4ADD-96C7-69464EF9FD92}"/>
    <cellStyle name="Normál 3 18" xfId="1511" xr:uid="{7B550D30-A6F7-450E-BC19-8A20C6CA7BD2}"/>
    <cellStyle name="Normal 3 19" xfId="1639" xr:uid="{4701A15B-C1E2-4D98-8510-579AEC54DB03}"/>
    <cellStyle name="Normál 3 19" xfId="1514" xr:uid="{9919CDE8-9B1B-4DFE-ACDC-195B666B7BD0}"/>
    <cellStyle name="Normal 3 2" xfId="21" xr:uid="{4CAD2309-436E-479B-8356-EDBD34B3E7F6}"/>
    <cellStyle name="Normál 3 2" xfId="26" xr:uid="{39453A2B-58EB-4F06-8362-2DB5F753FF8E}"/>
    <cellStyle name="Normal 3 2 10" xfId="2407" xr:uid="{B823A69A-DA07-4D15-9BE1-5DD15AD074BC}"/>
    <cellStyle name="Normal 3 2 11" xfId="744" xr:uid="{B431296B-0A85-4248-824E-16C75CD00A1E}"/>
    <cellStyle name="Normal 3 2 12" xfId="3251" xr:uid="{B7A1EBDF-BCCF-46FC-BF8C-903C26D33C4F}"/>
    <cellStyle name="Normal 3 2 13" xfId="3341" xr:uid="{4535C401-35C5-4D1C-8C41-79D8E300C039}"/>
    <cellStyle name="Normal 3 2 14" xfId="4622" xr:uid="{66A1047F-B50D-41A8-BD93-E9CE0BF2B1D0}"/>
    <cellStyle name="Normal 3 2 15" xfId="4632" xr:uid="{EC8FFEB6-0C71-4B9C-9C91-27EF338997C9}"/>
    <cellStyle name="Normal 3 2 16" xfId="204" xr:uid="{55DD46D2-9A9E-497D-834C-AF9C4247887B}"/>
    <cellStyle name="Normal 3 2 2" xfId="23" xr:uid="{763FF520-C815-47A3-845A-7594CA37786F}"/>
    <cellStyle name="Normál 3 2 2" xfId="205" xr:uid="{D839C7D0-30A2-4C46-97B1-483D48C8804B}"/>
    <cellStyle name="Normal 3 2 2 2" xfId="4624" xr:uid="{D14C847F-18F6-44DB-9AD1-050465BD6AE8}"/>
    <cellStyle name="Normal 3 2 2 3" xfId="4634" xr:uid="{740A5E28-567B-4537-8A62-BC8EA3C18D33}"/>
    <cellStyle name="Normal 3 2 2 4" xfId="2138" xr:uid="{AD71D538-4AC8-49BA-AB99-98E2D95A4123}"/>
    <cellStyle name="Normal 3 2 3" xfId="2148" xr:uid="{2482C22E-E548-4C65-8616-FC7AE8276CCF}"/>
    <cellStyle name="Normál 3 2 3" xfId="105" xr:uid="{D5CCCADF-59F1-4BB1-B88D-161106F966B0}"/>
    <cellStyle name="Normal 3 2 4" xfId="2290" xr:uid="{047A1806-E67F-4CB1-955B-6B0448BB748F}"/>
    <cellStyle name="Normal 3 2 5" xfId="2389" xr:uid="{5071BBC2-BF62-4143-A297-7CBFF3F52CAE}"/>
    <cellStyle name="Normal 3 2 6" xfId="2317" xr:uid="{3DF487DB-4C38-406E-82ED-AFC7DED6E756}"/>
    <cellStyle name="Normal 3 2 7" xfId="2380" xr:uid="{502615D2-BC70-410A-9268-FBF06DA7D7A6}"/>
    <cellStyle name="Normal 3 2 8" xfId="2362" xr:uid="{1F4DECEB-D507-4EE0-9F58-1EB5256EA87A}"/>
    <cellStyle name="Normal 3 2 9" xfId="2366" xr:uid="{F32CD714-288F-47F7-9E47-74577932999A}"/>
    <cellStyle name="Normal 3 20" xfId="1634" xr:uid="{2244F6E2-B708-4F5B-93B2-F515A2DA48C5}"/>
    <cellStyle name="Normál 3 20" xfId="1650" xr:uid="{E9B5A345-5635-46A3-B972-0746E8ED8327}"/>
    <cellStyle name="Normal 3 21" xfId="1629" xr:uid="{9DC26816-003D-46C4-97CF-DBCF1A1ECE17}"/>
    <cellStyle name="Normál 3 21" xfId="1653" xr:uid="{1C53F780-7E81-4482-BC3F-D096F0BF3754}"/>
    <cellStyle name="Normal 3 22" xfId="1654" xr:uid="{E301F4E9-EF92-4007-BC7B-180A0023424B}"/>
    <cellStyle name="Normál 3 22" xfId="1612" xr:uid="{D1B2685F-E864-4D1B-9089-B7E917A40804}"/>
    <cellStyle name="Normal 3 23" xfId="1613" xr:uid="{12BA9487-CB95-458E-A5B2-F51921ADFB0F}"/>
    <cellStyle name="Normál 3 23" xfId="1663" xr:uid="{E9893857-85FF-4A3B-9D7B-B241EA8394AB}"/>
    <cellStyle name="Normal 3 24" xfId="1662" xr:uid="{C2B9CBCC-CF22-4635-8ECB-1D8699BE8C69}"/>
    <cellStyle name="Normál 3 24" xfId="1665" xr:uid="{59C633AC-11D1-4DD1-B630-9BD293684A58}"/>
    <cellStyle name="Normal 3 25" xfId="1664" xr:uid="{BF97FD5A-DC8C-4CBC-8B5D-7955CAD2822F}"/>
    <cellStyle name="Normál 3 25" xfId="1667" xr:uid="{005DBF6E-09C4-410A-954F-D5A6FCDCB91B}"/>
    <cellStyle name="Normal 3 26" xfId="1666" xr:uid="{DD3084A7-1640-4B19-B42C-5E40DCE05A81}"/>
    <cellStyle name="Normál 3 26" xfId="1686" xr:uid="{D31F9036-2A3A-4F60-95E4-203A4C4B779B}"/>
    <cellStyle name="Normal 3 27" xfId="427" xr:uid="{C306B70A-8A4B-416B-AE7F-96D4EA476BF8}"/>
    <cellStyle name="Normál 3 27" xfId="2087" xr:uid="{9466B479-A796-443C-9944-810586E8EAF9}"/>
    <cellStyle name="Normal 3 28" xfId="430" xr:uid="{477B45A0-D66D-4C8A-A3DA-2256F429BC3A}"/>
    <cellStyle name="Normál 3 28" xfId="2075" xr:uid="{2DA71BE0-F954-4FCD-A35D-350452E9D540}"/>
    <cellStyle name="Normal 3 29" xfId="429" xr:uid="{0CD484F2-0579-4775-A584-5473E5F815D0}"/>
    <cellStyle name="Normál 3 29" xfId="2263" xr:uid="{D6868F6F-CFCD-465E-BD0B-4BD57986F7F4}"/>
    <cellStyle name="Normal 3 3" xfId="28" xr:uid="{845FA125-4819-4E47-8A5E-0A915B26DB7C}"/>
    <cellStyle name="Normál 3 3" xfId="35" xr:uid="{C00ACAD1-C3D1-4B45-908F-8791658F0350}"/>
    <cellStyle name="Normal 3 3 10" xfId="1137" xr:uid="{ED4203A9-FD24-4E48-8528-7DEB707C1416}"/>
    <cellStyle name="Normal 3 3 11" xfId="3261" xr:uid="{CF39353D-13D0-41C7-902F-C866302530C3}"/>
    <cellStyle name="Normal 3 3 12" xfId="3354" xr:uid="{BF929A21-9DCC-4788-A656-E83C795775F9}"/>
    <cellStyle name="Normal 3 3 13" xfId="203" xr:uid="{EFBE360A-2684-4AF1-B74E-6B8AA3CF41C6}"/>
    <cellStyle name="Normal 3 3 2" xfId="2213" xr:uid="{FCD32F82-96CE-4526-8038-0FDDDAC6F7C3}"/>
    <cellStyle name="Normál 3 3 2" xfId="120" xr:uid="{1CCBE6F1-5879-4C96-9F91-CC66DFCDE1C8}"/>
    <cellStyle name="Normal 3 3 3" xfId="2345" xr:uid="{B2DAB7F8-5AC4-466B-9C7A-A5B4DCBA9AC8}"/>
    <cellStyle name="Normal 3 3 4" xfId="2343" xr:uid="{D21570E3-B43C-44FF-B0BC-37E4E8D0391F}"/>
    <cellStyle name="Normal 3 3 5" xfId="2327" xr:uid="{621F49D3-B2D3-4523-9FCC-A5C11CD30E4C}"/>
    <cellStyle name="Normal 3 3 6" xfId="2330" xr:uid="{2938A47C-37CC-48EF-88B5-A1DC532CE28B}"/>
    <cellStyle name="Normal 3 3 7" xfId="2411" xr:uid="{53543B81-1BB8-4A4A-B8C3-1DA3B827145B}"/>
    <cellStyle name="Normal 3 3 8" xfId="2429" xr:uid="{04B7B3DC-31E5-4526-AD44-EA2FEC53C083}"/>
    <cellStyle name="Normal 3 3 9" xfId="2444" xr:uid="{85488B53-3FF0-4A06-A4D5-2BACA674DF03}"/>
    <cellStyle name="Normal 3 30" xfId="431" xr:uid="{BA7F48E7-60E9-4905-A517-FAA8D00CAD56}"/>
    <cellStyle name="Normál 3 30" xfId="2383" xr:uid="{77C52655-D011-4DC3-BA24-A196E961CD8A}"/>
    <cellStyle name="Normal 3 31" xfId="433" xr:uid="{4EE465CE-C166-49D6-B4A3-FCCB9C06A7F2}"/>
    <cellStyle name="Normál 3 31" xfId="2312" xr:uid="{0052730C-54D8-4563-AEA7-EEB05073A7A9}"/>
    <cellStyle name="Normal 3 32" xfId="2069" xr:uid="{DA797349-08C3-4DDA-B812-A277514765F7}"/>
    <cellStyle name="Normál 3 32" xfId="2214" xr:uid="{DB2AFD9F-5A8C-4D1F-B57D-70C8D1BC054C}"/>
    <cellStyle name="Normal 3 33" xfId="2082" xr:uid="{D9D5CD6E-1262-49AD-8DA4-BF84ABF631DB}"/>
    <cellStyle name="Normál 3 33" xfId="2393" xr:uid="{BB2528B5-4C4A-4465-891E-6D5347D36516}"/>
    <cellStyle name="Normal 3 34" xfId="2147" xr:uid="{18B5EFD0-C3C4-4628-89BA-429A4E0263F7}"/>
    <cellStyle name="Normál 3 34" xfId="2399" xr:uid="{248AD309-0D50-47EE-89C1-14EEAC28A10E}"/>
    <cellStyle name="Normal 3 35" xfId="2289" xr:uid="{D0B6726D-0C21-47B3-9348-C1133925D2BD}"/>
    <cellStyle name="Normál 3 35" xfId="2397" xr:uid="{90DFDD0D-B19E-4FF0-B7B5-0A91DB2165DD}"/>
    <cellStyle name="Normal 3 36" xfId="2346" xr:uid="{F618C28C-990E-426B-819B-2E99D00AF710}"/>
    <cellStyle name="Normál 3 36" xfId="2356" xr:uid="{4C524F5E-AA17-44A1-8AF7-1FC809CC0967}"/>
    <cellStyle name="Normal 3 37" xfId="2283" xr:uid="{958EBD3F-07AF-4D46-92C4-E41C36E32736}"/>
    <cellStyle name="Normál 3 37" xfId="2477" xr:uid="{48AD4F9F-7EF2-4591-BFCD-CA0685F6A454}"/>
    <cellStyle name="Normal 3 38" xfId="2340" xr:uid="{6128ACC1-DB49-4AA0-86C3-E6874C858893}"/>
    <cellStyle name="Normál 3 38" xfId="3238" xr:uid="{CFD09AAF-C0A3-4B37-8E60-6894EEBCD0C8}"/>
    <cellStyle name="Normal 3 39" xfId="2372" xr:uid="{2ECDCCCF-F1A1-4CEA-876C-581E88BA4F05}"/>
    <cellStyle name="Normál 3 39" xfId="3241" xr:uid="{81678BB9-6890-434D-88F0-8A8E6C4C8EA5}"/>
    <cellStyle name="Normal 3 4" xfId="37" xr:uid="{F49AFC37-20A4-45DE-93F4-AEE33601256A}"/>
    <cellStyle name="Normál 3 4" xfId="38" xr:uid="{4EFFDAB0-83D2-4915-85E9-8EE8795B0D06}"/>
    <cellStyle name="Normal 3 4 2" xfId="449" xr:uid="{0FDDF025-7842-4A32-8243-673341A0F66B}"/>
    <cellStyle name="Normál 3 4 2" xfId="1095" xr:uid="{47E58ACA-FE87-423C-9A21-B47F95FE45CA}"/>
    <cellStyle name="Normal 3 40" xfId="2321" xr:uid="{152D209A-85C9-4E99-B23F-0C8BA03BF22A}"/>
    <cellStyle name="Normál 3 40" xfId="3274" xr:uid="{7FF9FC3B-7027-4A19-8FFC-10E5FF31BF49}"/>
    <cellStyle name="Normál 3 40 2" xfId="4540" xr:uid="{6C41BB68-E169-4DD3-AF10-6A7B082577CC}"/>
    <cellStyle name="Normal 3 41" xfId="2379" xr:uid="{B76B5319-1941-4EDE-A5A1-6A39DD8D8648}"/>
    <cellStyle name="Normál 3 41" xfId="4627" xr:uid="{A8FEE04A-E8F7-42F4-96BC-FBA785E34B09}"/>
    <cellStyle name="Normal 3 42" xfId="4586" xr:uid="{790C3A9F-386C-413E-A619-8E7E816C73BE}"/>
    <cellStyle name="Normál 3 42" xfId="4637" xr:uid="{AD5C7988-1F01-44C7-B250-BAEAC99E59FB}"/>
    <cellStyle name="Normal 3 43" xfId="4629" xr:uid="{E4A62109-921D-41F9-A2F8-E811639A0C6B}"/>
    <cellStyle name="Normál 3 43" xfId="79" xr:uid="{A5B55692-40F5-49D4-BD44-002F0E0D8823}"/>
    <cellStyle name="Normal 3 44" xfId="4639" xr:uid="{356772CC-8009-48D8-ACEC-4B3BD4B91CEC}"/>
    <cellStyle name="Normal 3 45" xfId="81" xr:uid="{AAF24F97-78A5-40BB-8073-ABADD4FB5875}"/>
    <cellStyle name="Normal 3 5" xfId="40" xr:uid="{3DAFE093-53EA-45DF-A895-1C86230B5333}"/>
    <cellStyle name="Normál 3 5" xfId="41" xr:uid="{7002920C-95F6-49B4-BE3A-4AA5ADE7A5F4}"/>
    <cellStyle name="Normal 3 5 2" xfId="1152" xr:uid="{AA462D8B-EB34-47CF-9A0D-BE489327D139}"/>
    <cellStyle name="Normál 3 5 2" xfId="1230" xr:uid="{29B35E9F-6AF5-4A32-81DB-34A36815F9CF}"/>
    <cellStyle name="Normál 3 5 3" xfId="450" xr:uid="{FDEE3651-D76D-4708-8338-D43EA539A0F7}"/>
    <cellStyle name="Normal 3 6" xfId="43" xr:uid="{65671FAD-D79D-4497-819A-6CE7207C6B04}"/>
    <cellStyle name="Normál 3 6" xfId="44" xr:uid="{C07A8DA9-3DB3-4044-8273-1680FE03E409}"/>
    <cellStyle name="Normal 3 6 2" xfId="1220" xr:uid="{582AB9E3-464A-4B47-81DA-8ED3FDC48980}"/>
    <cellStyle name="Normál 3 6 2" xfId="1165" xr:uid="{CF5C3677-EB2E-4417-8B23-6B0143C7801B}"/>
    <cellStyle name="Normal 3 7" xfId="46" xr:uid="{B2731771-F715-4746-B19F-F18EDDA9EBB7}"/>
    <cellStyle name="Normál 3 7" xfId="42" xr:uid="{6ED30193-F9F2-4B84-AEBA-1B0DD38532A3}"/>
    <cellStyle name="Normal 3 7 2" xfId="1173" xr:uid="{6A30E435-5D06-403C-AEA1-63E7C41BD4C7}"/>
    <cellStyle name="Normál 3 7 2" xfId="1204" xr:uid="{26004F55-0CC1-4307-AC46-56752F9C16BF}"/>
    <cellStyle name="Normal 3 8" xfId="49" xr:uid="{906F8519-6C6C-4FDA-92FC-29D1D1FEA2E6}"/>
    <cellStyle name="Normál 3 8" xfId="45" xr:uid="{4EA0BB43-D854-4CB5-8FCD-A63DD008B13F}"/>
    <cellStyle name="Normal 3 8 2" xfId="1198" xr:uid="{CBADB017-A9B1-47B4-9CCF-BD7BFB626432}"/>
    <cellStyle name="Normál 3 8 2" xfId="1180" xr:uid="{829EE6A2-4216-49C3-A5A7-B0D8F9126840}"/>
    <cellStyle name="Normal 3 9" xfId="52" xr:uid="{A7AB5191-88B7-49EC-87E3-D387BD9FAD1B}"/>
    <cellStyle name="Normál 3 9" xfId="48" xr:uid="{6B18CBA9-E118-448B-95F9-575EFF982539}"/>
    <cellStyle name="Normal 3 9 2" xfId="1227" xr:uid="{958AF2CF-A93C-4919-B266-8CDBBF9F4059}"/>
    <cellStyle name="Normál 3 9 2" xfId="1191" xr:uid="{9302BD73-E755-4462-A2F1-644C8F3DFFD7}"/>
    <cellStyle name="Normal 30" xfId="1077" xr:uid="{D0A0754B-3F23-4953-83BF-8038CD94F2F6}"/>
    <cellStyle name="Normál 30" xfId="1506" xr:uid="{F8A0CDD7-8A0E-4565-86A5-95991607FD93}"/>
    <cellStyle name="Normál 30 2" xfId="1976" xr:uid="{BFAEFF54-8C0E-455B-8B04-4FD2C3D43841}"/>
    <cellStyle name="Normál 308" xfId="4617" xr:uid="{21C72839-D99B-413F-8F7B-7AB93E7551C9}"/>
    <cellStyle name="Normal 31" xfId="1080" xr:uid="{87C267E0-D0A9-4EFD-B335-1A5E1E83A1FE}"/>
    <cellStyle name="Normál 31" xfId="1507" xr:uid="{A5FB6231-D330-443D-80E4-524AF90A1EB2}"/>
    <cellStyle name="Normal 31 2" xfId="1087" xr:uid="{97A58FD2-0033-4731-B3B5-3D0486B72846}"/>
    <cellStyle name="Normal 31 2 2" xfId="1091" xr:uid="{6555B339-325C-442E-8566-B7AFFE8CBF9E}"/>
    <cellStyle name="Normal 31 2 2 2" xfId="1099" xr:uid="{7F0181D9-6DAA-4F91-9E6F-FAB47A92FA3D}"/>
    <cellStyle name="Normal 31 2 2 2 2" xfId="1104" xr:uid="{FA76252C-CA26-40B2-8DD7-DD8E07D98C9F}"/>
    <cellStyle name="Normal 31 2 2 2 2 2" xfId="1108" xr:uid="{74FC7227-905A-4716-B86E-16E5ED1ACE9D}"/>
    <cellStyle name="Normal 31 2 2 2 2 2 2" xfId="1113" xr:uid="{A9C6DDF8-0E01-4356-A7C5-D782A84F68FF}"/>
    <cellStyle name="Normal 31 2 2 2 2 2 2 2" xfId="523" xr:uid="{4753673B-A129-40EE-BE2F-7E10F8209D0D}"/>
    <cellStyle name="Normal 32" xfId="1082" xr:uid="{9A2E89AD-B088-41A0-8422-1F3F2B89FAD3}"/>
    <cellStyle name="Normál 32" xfId="1508" xr:uid="{27F3CD50-6308-4C05-BD4E-7B2FCF353041}"/>
    <cellStyle name="Normal 33" xfId="1115" xr:uid="{10A2FB97-823B-4AED-A8B9-E3E95A68FFF2}"/>
    <cellStyle name="Normál 33" xfId="1509" xr:uid="{63481416-BA6D-4754-A5EE-84989CBBB2F9}"/>
    <cellStyle name="Normal 34" xfId="1116" xr:uid="{8AA51789-ADE3-41B1-8DD6-B1064DB1D062}"/>
    <cellStyle name="Normál 34" xfId="1510" xr:uid="{E49716B5-9880-4E58-BC60-9CD1B35238F8}"/>
    <cellStyle name="Normal 35" xfId="1118" xr:uid="{CE2EABCE-5A89-4DF9-93F6-2B26ED9F38B2}"/>
    <cellStyle name="Normál 35" xfId="1536" xr:uid="{5AB3F778-F11B-453C-8240-D5745E8B9AF6}"/>
    <cellStyle name="Normál 35 2" xfId="1998" xr:uid="{0B8CCE31-A4A2-4EF1-A9C3-DBF7BFF48B2B}"/>
    <cellStyle name="Normal 36" xfId="1120" xr:uid="{9A90A9F0-9BB8-4AD7-BF04-3BD7A5D4B949}"/>
    <cellStyle name="Normál 36" xfId="1537" xr:uid="{37E9EAA0-E951-4D54-94CB-BEA534B8A856}"/>
    <cellStyle name="Normál 36 2" xfId="1999" xr:uid="{D75ED715-CBD6-4625-A181-345EFB83B87F}"/>
    <cellStyle name="Normal 37" xfId="1122" xr:uid="{29D8959D-1918-44AA-9ECC-A282C997CECF}"/>
    <cellStyle name="Normál 37" xfId="1538" xr:uid="{DD918DA8-56F2-47AD-B211-A0AB3224114F}"/>
    <cellStyle name="Normál 37 2" xfId="2000" xr:uid="{4740566F-1A08-4BCA-BB50-17D3373B7901}"/>
    <cellStyle name="Normal 38" xfId="1124" xr:uid="{39761D89-CC91-400D-BB04-64B0B085E179}"/>
    <cellStyle name="Normál 38" xfId="1543" xr:uid="{095EF3F5-BC06-4517-8BC7-C3C0335D154C}"/>
    <cellStyle name="Normal 39" xfId="1126" xr:uid="{4DA3A5A5-CCC7-4A6D-959C-A51AFE1B4E62}"/>
    <cellStyle name="Normál 39" xfId="1545" xr:uid="{E45E02DD-04EA-494D-922D-C6356ABA5715}"/>
    <cellStyle name="Normal 4" xfId="11" xr:uid="{59EDA352-7CB8-4466-8B1A-216DE6D576B3}"/>
    <cellStyle name="Normál 4" xfId="27" xr:uid="{92BF1E5D-2AEA-4074-B2AB-CBBB63A87229}"/>
    <cellStyle name="Normal 4 10" xfId="1246" xr:uid="{B3D31D46-D1AA-42B9-88FF-08A32D37934C}"/>
    <cellStyle name="Normál 4 10" xfId="1164" xr:uid="{02292D5B-EAE5-436A-B185-B25AC9A88C80}"/>
    <cellStyle name="Normal 4 11" xfId="1249" xr:uid="{4081DFF3-8F43-4B60-8368-973A5F733DFD}"/>
    <cellStyle name="Normál 4 11" xfId="1225" xr:uid="{D651D462-0CB8-4556-855A-70C2DEE41F75}"/>
    <cellStyle name="Normal 4 12" xfId="1251" xr:uid="{E3D17B4F-8E3C-451A-B95B-B2BF7AD18922}"/>
    <cellStyle name="Normál 4 12" xfId="1214" xr:uid="{6BF65CB7-7B5A-407A-BA33-057C86EA10E8}"/>
    <cellStyle name="Normal 4 13" xfId="1253" xr:uid="{B3202C3B-7A86-4339-B671-DD2E3191678D}"/>
    <cellStyle name="Normál 4 13" xfId="1201" xr:uid="{1B8D0959-A649-4551-99A9-B2679580FD25}"/>
    <cellStyle name="Normal 4 14" xfId="1255" xr:uid="{F66B1DA9-E128-4FE0-A2F6-1CC72DE6849C}"/>
    <cellStyle name="Normál 4 14" xfId="1218" xr:uid="{991A7B8B-F859-4C07-8432-72580B955829}"/>
    <cellStyle name="Normal 4 15" xfId="1619" xr:uid="{9B823490-B3F8-4B78-A40B-645D592B7815}"/>
    <cellStyle name="Normál 4 15" xfId="1651" xr:uid="{2376898A-46EE-48B9-AC39-6F36486841D9}"/>
    <cellStyle name="Normal 4 16" xfId="2077" xr:uid="{4EEFDDED-BC1E-40F9-A519-6DF7652F7797}"/>
    <cellStyle name="Normál 4 16" xfId="2088" xr:uid="{D30BF059-622F-4889-B349-0C8DE0DF875E}"/>
    <cellStyle name="Normal 4 17" xfId="2096" xr:uid="{C6D54729-0C44-445F-96FF-6FFBFC5C7D5E}"/>
    <cellStyle name="Normál 4 17" xfId="2074" xr:uid="{E99581B1-0A0A-423D-B7B3-4EF3A00EAE6D}"/>
    <cellStyle name="Normal 4 18" xfId="2149" xr:uid="{8C82CB9D-AE51-4A4F-AD17-CA754D3601B2}"/>
    <cellStyle name="Normál 4 18" xfId="2219" xr:uid="{57C425B6-1472-4368-AF2B-23BBA5093081}"/>
    <cellStyle name="Normal 4 19" xfId="2291" xr:uid="{D65FC9E8-A534-4E5A-8B27-DE0633632D80}"/>
    <cellStyle name="Normál 4 19" xfId="2354" xr:uid="{EF47F86E-2E21-4928-8921-246DCDE972B5}"/>
    <cellStyle name="Normal 4 2" xfId="103" xr:uid="{8C2C564C-0ABD-4938-A7BA-A4168F7D9D88}"/>
    <cellStyle name="Normál 4 2" xfId="106" xr:uid="{739DFD3B-B69B-44A4-82EA-6D669BC66B73}"/>
    <cellStyle name="Normal 4 2 10" xfId="1243" xr:uid="{C70A409A-FA2A-4020-A7BD-6DB18E1FBD49}"/>
    <cellStyle name="Normal 4 2 11" xfId="1240" xr:uid="{C141D833-A5E7-46E3-865D-36D8DC324A68}"/>
    <cellStyle name="Normal 4 2 12" xfId="1207" xr:uid="{1D712B3F-FBDE-4F29-99D3-B5036C255D36}"/>
    <cellStyle name="Normal 4 2 13" xfId="1620" xr:uid="{B324C78B-479A-4EE9-AE82-A4DD96AA58A4}"/>
    <cellStyle name="Normal 4 2 14" xfId="2078" xr:uid="{8626C994-8D03-4055-ACD7-F05A742BCA3D}"/>
    <cellStyle name="Normal 4 2 15" xfId="2081" xr:uid="{C8A8487E-B4FE-412B-AADA-42497D61181F}"/>
    <cellStyle name="Normal 4 2 2" xfId="152" xr:uid="{AFC8F82C-6832-4474-AA96-B45FB3C47014}"/>
    <cellStyle name="Normál 4 2 2" xfId="208" xr:uid="{BB8C13E9-2463-4336-B23E-9E5660AA5EC4}"/>
    <cellStyle name="Normal 4 2 3" xfId="746" xr:uid="{B59D0800-E838-425B-B007-3202F540698F}"/>
    <cellStyle name="Normal 4 2 4" xfId="1185" xr:uid="{C24B5EB0-0CFA-4A11-8A93-6A43A7846D2C}"/>
    <cellStyle name="Normal 4 2 5" xfId="1188" xr:uid="{924E63D9-EFD4-4790-B433-B5F643DA2F54}"/>
    <cellStyle name="Normal 4 2 6" xfId="1158" xr:uid="{8C09DDFB-07C3-4765-ABD8-F19D6DEDD988}"/>
    <cellStyle name="Normal 4 2 7" xfId="1213" xr:uid="{ACCA1496-1222-4E21-A319-8AC5FE2835C4}"/>
    <cellStyle name="Normal 4 2 8" xfId="1178" xr:uid="{9D79FFC5-FD79-4C91-9E76-3CB290E82B4D}"/>
    <cellStyle name="Normal 4 2 9" xfId="1193" xr:uid="{4B5E4A48-5D62-47A7-8EFA-D58F8F417219}"/>
    <cellStyle name="Normal 4 20" xfId="2388" xr:uid="{891D4B62-6C3F-45A5-A2D9-D7CE753C560D}"/>
    <cellStyle name="Normál 4 20" xfId="2368" xr:uid="{87C5973B-0997-42AE-AB3D-555A97BE6BD1}"/>
    <cellStyle name="Normal 4 21" xfId="2359" xr:uid="{051899BA-A3D0-45B8-99A6-4D0A0E4FEFF3}"/>
    <cellStyle name="Normál 4 21" xfId="2406" xr:uid="{C80E3426-57F6-4530-840E-6C0542A2A0F2}"/>
    <cellStyle name="Normal 4 22" xfId="2367" xr:uid="{3EC14EE3-A396-4EF5-B988-B116A173D407}"/>
    <cellStyle name="Normál 4 22" xfId="2425" xr:uid="{C8CCC9D9-CD57-43CD-832B-77E522D937D7}"/>
    <cellStyle name="Normal 4 23" xfId="2365" xr:uid="{488BFCFA-319D-4BA8-AFEB-5E3566586C0A}"/>
    <cellStyle name="Normál 4 23" xfId="2441" xr:uid="{F4238708-32A6-403E-99E5-EC20269249E7}"/>
    <cellStyle name="Normal 4 24" xfId="2323" xr:uid="{F9E8D863-4D84-4475-8447-154EB81041F3}"/>
    <cellStyle name="Normál 4 24" xfId="2455" xr:uid="{2D82EC92-23C6-47AA-9F23-AB6974885CD5}"/>
    <cellStyle name="Normal 4 25" xfId="2378" xr:uid="{D271922A-8EE4-4318-B8A2-9C7994E9CD8D}"/>
    <cellStyle name="Normál 4 25" xfId="2463" xr:uid="{24161C04-9A6D-4371-B8C8-B635EC86A347}"/>
    <cellStyle name="Normal 4 26" xfId="4625" xr:uid="{6ADC3EF9-4B7D-4C79-9601-CCB7609A3BD6}"/>
    <cellStyle name="Normál 4 26" xfId="4628" xr:uid="{60FDEB6B-6D2E-4578-A24C-230DCAD923A2}"/>
    <cellStyle name="Normal 4 27" xfId="4635" xr:uid="{2D33D234-AE27-4958-81F8-D7728861D56D}"/>
    <cellStyle name="Normál 4 27" xfId="4638" xr:uid="{1D802E51-7D22-46FA-9CA9-31B6CF977D22}"/>
    <cellStyle name="Normal 4 28" xfId="91" xr:uid="{B4837003-7A5A-4775-8279-9476E683636F}"/>
    <cellStyle name="Normál 4 28" xfId="80" xr:uid="{7698A575-04EB-433E-A14D-CBC782E9B799}"/>
    <cellStyle name="Normal 4 3" xfId="111" xr:uid="{12F1D64D-D61A-49BE-853B-497FC61EBD78}"/>
    <cellStyle name="Normál 4 3" xfId="113" xr:uid="{BECEC115-F541-4158-8DD9-2C4F2BCA1A19}"/>
    <cellStyle name="Normal 4 3 10" xfId="1223" xr:uid="{7C5A6DC8-24A7-4EEF-B723-99F969286624}"/>
    <cellStyle name="Normal 4 3 11" xfId="1181" xr:uid="{116B4C52-1C80-41F2-AD8B-550C83F34BF5}"/>
    <cellStyle name="Normal 4 3 12" xfId="1621" xr:uid="{CBAD9762-5B20-4325-A5AB-2C45104CEC8A}"/>
    <cellStyle name="Normal 4 3 13" xfId="2079" xr:uid="{129D06F7-C687-4316-8DC7-5CA049E8FF52}"/>
    <cellStyle name="Normal 4 3 14" xfId="2071" xr:uid="{FEE50404-4BB1-4FD6-9811-1C444C194731}"/>
    <cellStyle name="Normal 4 3 2" xfId="747" xr:uid="{E2F81FF9-6C7E-45B0-824C-EC179D2B43A2}"/>
    <cellStyle name="Normal 4 3 3" xfId="1186" xr:uid="{1FE524AC-E502-44B7-A48F-8B2FF55AEFA6}"/>
    <cellStyle name="Normal 4 3 4" xfId="1160" xr:uid="{6C4AD231-A405-4379-8726-980750C043AA}"/>
    <cellStyle name="Normal 4 3 5" xfId="1211" xr:uid="{BD86AE46-3C28-4348-876E-9DEA6588C287}"/>
    <cellStyle name="Normal 4 3 6" xfId="1155" xr:uid="{2849A36D-1B72-4FD4-8B1C-12FF08A6220D}"/>
    <cellStyle name="Normal 4 3 7" xfId="1217" xr:uid="{BBA69F5F-FFA6-4402-9D50-0BB410A86EEB}"/>
    <cellStyle name="Normal 4 3 8" xfId="1237" xr:uid="{EA0B033A-B426-420C-8E65-9F00DA7E31FD}"/>
    <cellStyle name="Normal 4 3 9" xfId="1196" xr:uid="{A421E46F-430F-47E7-AF1B-0375CBC460C5}"/>
    <cellStyle name="Normal 4 4" xfId="100" xr:uid="{F71E14CF-F8BB-4B27-A610-C4A331A5A72C}"/>
    <cellStyle name="Normál 4 4" xfId="112" xr:uid="{4DAADB77-F25F-4258-8735-0716B38254A0}"/>
    <cellStyle name="Normal 4 5" xfId="206" xr:uid="{6429A166-D490-4DA7-A7B6-C09A75D65400}"/>
    <cellStyle name="Normál 4 5" xfId="121" xr:uid="{69382B5D-2D63-4624-AD64-5508E29601D7}"/>
    <cellStyle name="Normal 4 5 2" xfId="745" xr:uid="{ED1A02D6-59F8-426B-90FE-8FBB989E67D2}"/>
    <cellStyle name="Normal 4 5 3" xfId="3252" xr:uid="{8491C197-54E4-4709-9CFA-A1991CC80E64}"/>
    <cellStyle name="Normal 4 5 4" xfId="3342" xr:uid="{D1E2BBF5-119C-4569-9A62-29D49E1CCA0B}"/>
    <cellStyle name="Normal 4 6" xfId="424" xr:uid="{9D10E6F3-2AE6-4B73-B2F2-84213410DCC8}"/>
    <cellStyle name="Normál 4 6" xfId="126" xr:uid="{BFFFE875-A10C-4674-B957-16DA5EF9352D}"/>
    <cellStyle name="Normal 4 6 2" xfId="1184" xr:uid="{EF7A6286-2448-4412-AD43-1C7B852ACE24}"/>
    <cellStyle name="Normal 4 6 3" xfId="3262" xr:uid="{9C15EBC7-77B2-442D-AE68-7AB08EA2FDA6}"/>
    <cellStyle name="Normal 4 6 4" xfId="3357" xr:uid="{B2C3B962-FC8B-468B-91A3-91A411403984}"/>
    <cellStyle name="Normal 4 7" xfId="426" xr:uid="{0028B10A-4931-4666-B345-93D312432F04}"/>
    <cellStyle name="Normál 4 7" xfId="119" xr:uid="{359522FE-64C3-4A8C-A176-A3050457E96E}"/>
    <cellStyle name="Normal 4 7 2" xfId="1238" xr:uid="{D78DD9B9-F0A0-4BBE-9A0B-5032495AFBA8}"/>
    <cellStyle name="Normal 4 7 3" xfId="3266" xr:uid="{E78AD65B-531F-4D7B-80CD-3E5F874C489A}"/>
    <cellStyle name="Normal 4 7 4" xfId="3361" xr:uid="{4408CC9F-37AD-4593-A3E3-9C9C49E4B17B}"/>
    <cellStyle name="Normal 4 8" xfId="1241" xr:uid="{B9F88A51-9251-45C9-A10E-03D65965584E}"/>
    <cellStyle name="Normál 4 8" xfId="207" xr:uid="{5DB137FD-3313-498E-9D50-19AF8FE4305B}"/>
    <cellStyle name="Normál 4 8 2" xfId="1096" xr:uid="{E818B765-1632-4D1D-A92F-D78119389367}"/>
    <cellStyle name="Normal 4 9" xfId="1244" xr:uid="{B9AEB6EA-4696-486F-814F-B7B8F8C237FC}"/>
    <cellStyle name="Normál 4 9" xfId="451" xr:uid="{BA1C1D37-B58C-4533-A4DD-492DD0D2C55A}"/>
    <cellStyle name="Normál 4 9 2" xfId="1231" xr:uid="{72801B11-E570-4C01-83FE-B6F3E4C8D533}"/>
    <cellStyle name="Normal 40" xfId="1128" xr:uid="{710E0BE9-F999-4267-8B03-8007D369B19A}"/>
    <cellStyle name="Normál 40" xfId="1546" xr:uid="{9CAA1DD9-1A74-4B84-A0FD-E1D2F280EFFC}"/>
    <cellStyle name="Normal 41" xfId="1131" xr:uid="{637C4FA9-0036-4B89-8463-E54A425BDE3B}"/>
    <cellStyle name="Normál 41" xfId="1547" xr:uid="{BA41BEF5-173D-4936-B1EE-0DC22552C457}"/>
    <cellStyle name="Normal 42" xfId="1133" xr:uid="{479E5CA7-1670-44DB-B100-3350DE836613}"/>
    <cellStyle name="Normál 42" xfId="1548" xr:uid="{4001E88D-5CE8-40AD-92AA-FBE30BCCAFBD}"/>
    <cellStyle name="Normal 43" xfId="1138" xr:uid="{11D41002-26CE-44E7-90A7-C707EFE465B3}"/>
    <cellStyle name="Normál 43" xfId="1549" xr:uid="{48FCE2AE-9A66-4A0D-9034-0D24DFD33289}"/>
    <cellStyle name="Normal 44" xfId="1142" xr:uid="{F037E62E-B424-4EF1-B6E7-635421BD2CA8}"/>
    <cellStyle name="Normál 44" xfId="1550" xr:uid="{109DE21E-3C59-4437-AE0F-3441F5492B7A}"/>
    <cellStyle name="Normál 44 2" xfId="2006" xr:uid="{08C7887D-966A-4C0E-80AD-468857AB54B6}"/>
    <cellStyle name="Normal 45" xfId="518" xr:uid="{C82C1C68-95EF-4656-95AF-21684FA2FABC}"/>
    <cellStyle name="Normál 45" xfId="1551" xr:uid="{7B2CC5AF-0ABA-41EC-99C6-C6E730718EA5}"/>
    <cellStyle name="Normal 45 2" xfId="1322" xr:uid="{3502E718-B478-47F2-BC36-6C52559F4541}"/>
    <cellStyle name="Normál 45 2" xfId="2007" xr:uid="{65ECBC2E-19EE-420C-8E2F-01DA74787BAE}"/>
    <cellStyle name="Normal 45 3" xfId="1750" xr:uid="{36A42221-0091-41B3-926A-84E25AC1558E}"/>
    <cellStyle name="Normál 45 3" xfId="2791" xr:uid="{6E191B8E-960D-4018-9427-C29591CD1E99}"/>
    <cellStyle name="Normal 45 4" xfId="2545" xr:uid="{6EAB9DF7-2725-4734-8105-B828E8AE4478}"/>
    <cellStyle name="Normál 45 4" xfId="4541" xr:uid="{B19B9C44-77DA-4D3C-AB58-023C582C1D31}"/>
    <cellStyle name="Normal 46" xfId="1147" xr:uid="{BDF97EA5-77F8-4A7A-A0EC-FBDC10698085}"/>
    <cellStyle name="Normál 46" xfId="1552" xr:uid="{0970D978-81FF-45D2-8B23-1A36563BCAE0}"/>
    <cellStyle name="Normal 46 2" xfId="1331" xr:uid="{C1039B14-E7C3-4788-9C92-13857BE40359}"/>
    <cellStyle name="Normál 46 2" xfId="2008" xr:uid="{9ABF4F23-81AB-4AB7-898A-9203FAA98A03}"/>
    <cellStyle name="Normal 46 3" xfId="1756" xr:uid="{42C1306D-48DC-4747-B01C-C89A798C767B}"/>
    <cellStyle name="Normál 46 3" xfId="2792" xr:uid="{CE6F8D4E-47B1-4CC1-9503-9F650C410D0C}"/>
    <cellStyle name="Normal 46 4" xfId="2551" xr:uid="{CE4FA758-9AA2-4FD9-8FF5-D1325BBAB837}"/>
    <cellStyle name="Normal 47" xfId="1222" xr:uid="{C7A5DD7C-7A37-431B-AB2F-7F5C67885CE1}"/>
    <cellStyle name="Normál 47" xfId="1554" xr:uid="{6326ED00-E675-4061-901B-940A41AA7135}"/>
    <cellStyle name="Normal 47 2" xfId="1339" xr:uid="{9B32A7D2-38EC-4055-9690-06B6205EF31B}"/>
    <cellStyle name="Normál 47 2" xfId="2009" xr:uid="{7F1FE4F7-0A9F-4F55-8AE6-15B7E5E2123E}"/>
    <cellStyle name="Normal 47 3" xfId="1764" xr:uid="{5E6EA127-3978-4E6E-A7D8-310E7F2217C4}"/>
    <cellStyle name="Normál 47 3" xfId="2793" xr:uid="{4038C596-68B5-4EBB-ACBC-6652BA2F57FD}"/>
    <cellStyle name="Normal 47 4" xfId="2559" xr:uid="{5F7C0387-04EE-4957-B198-E75B00AA4B08}"/>
    <cellStyle name="Normal 48" xfId="1171" xr:uid="{AFBB7DEF-1F5C-473E-AAE2-DC0BF9246CBA}"/>
    <cellStyle name="Normál 48" xfId="1555" xr:uid="{65335918-0FA1-4935-A844-DB11FA6B923F}"/>
    <cellStyle name="Normal 48 2" xfId="1336" xr:uid="{E4E9E3EA-3FC9-4B28-BC9F-5A42E0F6931C}"/>
    <cellStyle name="Normál 48 2" xfId="2010" xr:uid="{53E28C02-8C0C-4AA2-A1DE-385DC7A41BA2}"/>
    <cellStyle name="Normal 48 3" xfId="1761" xr:uid="{654DE6CF-D7F0-4E56-84EF-C356B69928A7}"/>
    <cellStyle name="Normál 48 3" xfId="2794" xr:uid="{E49A1522-8F3F-4ECB-8844-7796EE4E2A05}"/>
    <cellStyle name="Normal 48 4" xfId="2556" xr:uid="{44382310-3443-4E82-AE3F-AA550EFBDAD2}"/>
    <cellStyle name="Normal 49" xfId="1200" xr:uid="{75AA2D31-CDDC-4439-ADBF-108B15A86320}"/>
    <cellStyle name="Normál 49" xfId="1556" xr:uid="{A6E21880-3754-44D5-83EB-BAB9AE96AB43}"/>
    <cellStyle name="Normal 49 2" xfId="1338" xr:uid="{96A3F476-9886-42AE-AD1B-F5F66ED4DEE0}"/>
    <cellStyle name="Normál 49 2" xfId="2011" xr:uid="{857AB943-3FEA-4B49-B00E-55A9BB642FCF}"/>
    <cellStyle name="Normal 49 3" xfId="1763" xr:uid="{21D7FBA0-B648-403B-A17E-E4A40AA7A70D}"/>
    <cellStyle name="Normál 49 3" xfId="2795" xr:uid="{D982CB5A-C156-4E8D-AE03-A3675C4D71EA}"/>
    <cellStyle name="Normal 49 4" xfId="2558" xr:uid="{A781EFD4-2AC4-4E1E-AA97-07481D7A8C4E}"/>
    <cellStyle name="Normal 5" xfId="12" xr:uid="{D69226E4-5FCC-4014-811E-A81A6877D8F8}"/>
    <cellStyle name="Normál 5" xfId="95" xr:uid="{012929B2-2859-49B9-8777-58E58C3AB83C}"/>
    <cellStyle name="Normal 5 10" xfId="1250" xr:uid="{354261B6-EF55-4CE9-BFBA-9C23BABA177A}"/>
    <cellStyle name="Normál 5 10" xfId="1156" xr:uid="{E7334EC9-85D4-415F-80F0-A57A5E86C614}"/>
    <cellStyle name="Normal 5 11" xfId="1252" xr:uid="{98958B18-88D3-4C00-A591-B8DB5BC15A66}"/>
    <cellStyle name="Normál 5 11" xfId="1157" xr:uid="{5541F830-0A83-4201-8D15-A0F426D2C131}"/>
    <cellStyle name="Normal 5 12" xfId="1254" xr:uid="{EB804047-857F-403C-B948-7D3435530D57}"/>
    <cellStyle name="Normál 5 12" xfId="1194" xr:uid="{D92F8416-FEDA-4B5D-A494-A51FAA800C85}"/>
    <cellStyle name="Normal 5 13" xfId="1584" xr:uid="{EEAB0499-168D-422B-A638-ADC5AF8FC436}"/>
    <cellStyle name="Normál 5 13" xfId="1260" xr:uid="{7B3A32F9-28ED-4DC6-89BD-16E64F492465}"/>
    <cellStyle name="Normal 5 14" xfId="1589" xr:uid="{05734F71-7E61-4503-918E-5485BAC6A759}"/>
    <cellStyle name="Normál 5 14" xfId="1325" xr:uid="{9D8670EB-4987-4910-995D-BAB0EE69060E}"/>
    <cellStyle name="Normal 5 15" xfId="1594" xr:uid="{4F913229-3BA4-42C0-A0DA-4C265420D912}"/>
    <cellStyle name="Normál 5 15" xfId="1353" xr:uid="{ECC5EDA9-6E5F-4BA6-93E4-5E2F7B416F96}"/>
    <cellStyle name="Normal 5 16" xfId="1622" xr:uid="{AA312D09-7C8F-4A94-BCCA-A8D761EE4176}"/>
    <cellStyle name="Normál 5 16" xfId="1414" xr:uid="{31D6F62C-8D76-44BC-8178-61B9C558ED1F}"/>
    <cellStyle name="Normal 5 17" xfId="1642" xr:uid="{EA59E391-DE32-489C-AECC-B92EB43A4EBC}"/>
    <cellStyle name="Normál 5 17" xfId="1516" xr:uid="{A425A97D-291F-4DF9-862C-A87733D0AF39}"/>
    <cellStyle name="Normal 5 18" xfId="1638" xr:uid="{CA1E6E2B-94C3-4614-A255-BF3AC110C85D}"/>
    <cellStyle name="Normál 5 18" xfId="1521" xr:uid="{5E7B4F2E-9315-49B3-830C-8193749D6F48}"/>
    <cellStyle name="Normal 5 19" xfId="1633" xr:uid="{665146F7-73A5-40B8-A0E0-1F71D6D85FB8}"/>
    <cellStyle name="Normál 5 19" xfId="1652" xr:uid="{33B9A62C-4057-4977-AA61-5D3E6F1C03F2}"/>
    <cellStyle name="Normal 5 2" xfId="19" xr:uid="{AFA6DFAC-8A83-480A-AE39-3FB960020A05}"/>
    <cellStyle name="Normál 5 2" xfId="107" xr:uid="{97FC87FA-0C19-4977-9D27-32CE3CE73045}"/>
    <cellStyle name="Normal 5 2 10" xfId="2446" xr:uid="{BB3E5872-3EEA-4426-A4CD-A709ED4AD027}"/>
    <cellStyle name="Normal 5 2 11" xfId="749" xr:uid="{EE53877B-6443-4DBB-BC61-32CD6633E60F}"/>
    <cellStyle name="Normal 5 2 12" xfId="3254" xr:uid="{BE2018FA-6821-406C-B596-C269E94937C9}"/>
    <cellStyle name="Normal 5 2 13" xfId="3344" xr:uid="{ABBDF683-EFE4-47DE-887E-E5803313525F}"/>
    <cellStyle name="Normal 5 2 2" xfId="2151" xr:uid="{935B6AEB-CB9F-47D6-A9A8-9A94EEE46A49}"/>
    <cellStyle name="Normál 5 2 2" xfId="210" xr:uid="{6B1EE737-FDA3-49BE-92F3-AD1D2A3F7E40}"/>
    <cellStyle name="Normal 5 2 3" xfId="2150" xr:uid="{7F8C34E9-FF02-4CF2-9A7D-EB6E92926136}"/>
    <cellStyle name="Normal 5 2 4" xfId="2292" xr:uid="{42282745-5150-4554-9754-24631DD97C38}"/>
    <cellStyle name="Normal 5 2 5" xfId="2387" xr:uid="{399A0B04-DFF7-4155-B85A-ED9908A90E22}"/>
    <cellStyle name="Normal 5 2 6" xfId="2401" xr:uid="{62CBAAED-F600-435E-AFB1-1C47BBD7105B}"/>
    <cellStyle name="Normal 5 2 7" xfId="2313" xr:uid="{708E8FF9-392C-4FC6-ADB3-3DB77EC01B38}"/>
    <cellStyle name="Normal 5 2 8" xfId="2414" xr:uid="{6BA7F87F-B0BA-4950-B759-9B99B0F760EE}"/>
    <cellStyle name="Normal 5 2 9" xfId="2432" xr:uid="{E68D6FCE-01D0-48F4-B297-FA6CA3FED47D}"/>
    <cellStyle name="Normal 5 20" xfId="1628" xr:uid="{DA1015C2-A0E1-4E8F-8A44-A250B5272415}"/>
    <cellStyle name="Normál 5 20" xfId="1691" xr:uid="{922D4499-8B30-490C-B4E8-8A3FF17BC4BF}"/>
    <cellStyle name="Normal 5 21" xfId="2045" xr:uid="{02442658-5D92-4ED1-9BF6-6F424009E7F0}"/>
    <cellStyle name="Normál 5 21" xfId="2089" xr:uid="{922B4A9F-A9CE-4354-A158-9EF92C42F212}"/>
    <cellStyle name="Normal 5 21 2" xfId="549" xr:uid="{5FDE0F0D-142C-4A1C-82C5-A6FDA2C73DD1}"/>
    <cellStyle name="Normal 5 22" xfId="2048" xr:uid="{CC02DF71-56B8-4C4F-B136-0EC6B1512CBB}"/>
    <cellStyle name="Normál 5 22" xfId="2073" xr:uid="{67102AFF-8342-47C7-BAE7-9386F4F2F480}"/>
    <cellStyle name="Normal 5 23" xfId="544" xr:uid="{8B91E17F-7CFC-4CFF-87B2-DF72BA5ECC55}"/>
    <cellStyle name="Normál 5 23" xfId="2264" xr:uid="{E89E6825-0F30-48FF-A069-302AEF515824}"/>
    <cellStyle name="Normal 5 23 4" xfId="751" xr:uid="{2492CE6D-7231-4719-81E2-CF866DC1019E}"/>
    <cellStyle name="Normal 5 23_STL by tenant" xfId="750" xr:uid="{1E87714D-C0B7-4FA9-95CF-089B1EDBB7EB}"/>
    <cellStyle name="Normal 5 24" xfId="2050" xr:uid="{FE8081C9-223F-4D6D-B5B6-FED6BA0B1F46}"/>
    <cellStyle name="Normál 5 24" xfId="2384" xr:uid="{C800C8F1-539E-40A8-A5E8-C6BBB7E4FDDD}"/>
    <cellStyle name="Normal 5 25" xfId="2054" xr:uid="{10814C88-5C57-477D-986F-4D1B77E416B0}"/>
    <cellStyle name="Normál 5 25" xfId="2402" xr:uid="{04254805-2886-4EF0-897D-3254961AAF57}"/>
    <cellStyle name="Normal 5 26" xfId="2057" xr:uid="{8AFA683E-9291-44FD-99D2-68D07315F73A}"/>
    <cellStyle name="Normál 5 26" xfId="2421" xr:uid="{C83D1ED7-C152-4206-9AEC-53B34AF992F5}"/>
    <cellStyle name="Normal 5 27" xfId="2080" xr:uid="{D2C33EE2-5C34-4DA5-99F9-A308FAD755C6}"/>
    <cellStyle name="Normál 5 27" xfId="2438" xr:uid="{01BB0D6E-7764-4259-86FD-98D2C47EFD45}"/>
    <cellStyle name="Normal 5 28" xfId="2094" xr:uid="{BF234280-53D6-474E-816E-1FCD2F0F9185}"/>
    <cellStyle name="Normál 5 28" xfId="2452" xr:uid="{21E9C218-4CCD-43EB-9131-34F2AF8792D1}"/>
    <cellStyle name="Normal 5 29" xfId="2135" xr:uid="{DD49E58B-21DC-4A1E-BA6A-452AF6C4D7DC}"/>
    <cellStyle name="Normál 5 29" xfId="2462" xr:uid="{FB50B102-3D2A-40B6-883C-EECE993F938C}"/>
    <cellStyle name="Normal 5 3" xfId="422" xr:uid="{2B400232-C515-424F-A14F-312086CFC8F3}"/>
    <cellStyle name="Normál 5 3" xfId="228" xr:uid="{6CAAB01B-9624-4C5F-973F-733B2F8F2321}"/>
    <cellStyle name="Normal 5 3 10" xfId="2469" xr:uid="{99980496-2CDE-46E2-928C-31DB8C2F567D}"/>
    <cellStyle name="Normal 5 3 11" xfId="748" xr:uid="{FECFC75C-9144-48BF-BC73-7202ACC64928}"/>
    <cellStyle name="Normal 5 3 12" xfId="3253" xr:uid="{E29CDF87-0F74-46C5-90A9-69CCBE550508}"/>
    <cellStyle name="Normal 5 3 13" xfId="3343" xr:uid="{626DAA81-D778-406D-B0E7-71DD432AC5DB}"/>
    <cellStyle name="Normal 5 3 2" xfId="2153" xr:uid="{037BF017-40A2-452A-89BA-596E332375D1}"/>
    <cellStyle name="Normál 5 3 2" xfId="1097" xr:uid="{2DBB103B-370A-413D-BA9C-B956815598CB}"/>
    <cellStyle name="Normal 5 3 3" xfId="2152" xr:uid="{1269DBEF-6E43-4A64-B595-2D5B19297273}"/>
    <cellStyle name="Normál 5 3 3" xfId="3257" xr:uid="{606D1BF3-2ED4-4BE0-8A34-AB336BFE03A2}"/>
    <cellStyle name="Normal 5 3 4" xfId="2294" xr:uid="{ABA4FC7D-29B0-434B-9A08-026AA7C6C46C}"/>
    <cellStyle name="Normál 5 3 4" xfId="3348" xr:uid="{5C3E7CB3-4BD2-4DD5-9331-BE635BA99782}"/>
    <cellStyle name="Normal 5 3 5" xfId="2415" xr:uid="{8FB53F8C-3292-4F18-8221-77BF938E45D3}"/>
    <cellStyle name="Normal 5 3 6" xfId="2433" xr:uid="{4182A0B8-46FD-4F59-BD89-86E1CB3273DA}"/>
    <cellStyle name="Normal 5 3 7" xfId="2447" xr:uid="{7AFFE648-157B-4AAD-9B1C-F7A729E20107}"/>
    <cellStyle name="Normal 5 3 8" xfId="2459" xr:uid="{D482ECC5-AD3E-4365-A4DF-E0E8DAC1B165}"/>
    <cellStyle name="Normal 5 3 9" xfId="2465" xr:uid="{48AFC695-6018-44B4-A7D3-C68EA15F3441}"/>
    <cellStyle name="Normal 5 30" xfId="2277" xr:uid="{145074FE-6F15-40D4-8735-E4784A1D8AB2}"/>
    <cellStyle name="Normál 5 30" xfId="2467" xr:uid="{0741ED56-A2FA-4098-BC63-11EF4EA8B31F}"/>
    <cellStyle name="Normal 5 31" xfId="2394" xr:uid="{FC52189D-C90B-4C3D-B1C2-9ED9ADB55CFC}"/>
    <cellStyle name="Normál 5 31" xfId="2482" xr:uid="{5A52493E-7256-470F-A701-04ED2B38CAD9}"/>
    <cellStyle name="Normal 5 32" xfId="2357" xr:uid="{1671A5AA-AFBD-4612-948E-DF3C651CC0F3}"/>
    <cellStyle name="Normál 5 32" xfId="4542" xr:uid="{4CCA0BE2-F362-4138-9238-6CE670E22E53}"/>
    <cellStyle name="Normal 5 33" xfId="2278" xr:uid="{3C1421A5-260E-4C93-B0A8-43A0274D83EF}"/>
    <cellStyle name="Normal 5 34" xfId="2418" xr:uid="{630BFE4D-37BB-4F7B-8DFC-57CF5AFD6B04}"/>
    <cellStyle name="Normal 5 35" xfId="2435" xr:uid="{ECAEA5A6-C15E-4DD4-B5D4-6F7E12DA9E2A}"/>
    <cellStyle name="Normal 5 36" xfId="2449" xr:uid="{2726E39B-DC33-438B-8B7F-8E9E56ECEA97}"/>
    <cellStyle name="Normal 5 37" xfId="4620" xr:uid="{3CD412AB-5385-4D20-8127-B4173D758E5E}"/>
    <cellStyle name="Normal 5 38" xfId="4631" xr:uid="{9F7FD100-751D-4912-8372-44750EA91CBF}"/>
    <cellStyle name="Normal 5 39" xfId="93" xr:uid="{1BD62C1B-208F-4382-B2E1-FFE1BA59CD78}"/>
    <cellStyle name="Normal 5 4" xfId="425" xr:uid="{234CEED9-1BFE-4607-B5DB-7180B13171DF}"/>
    <cellStyle name="Normál 5 4" xfId="209" xr:uid="{7493E6A9-8007-433E-BB44-F5FB5EB19EAF}"/>
    <cellStyle name="Normal 5 4 10" xfId="2329" xr:uid="{739D0271-77B2-4FD7-96CE-F4CBF625936D}"/>
    <cellStyle name="Normal 5 4 11" xfId="1187" xr:uid="{4A7EF354-E3A6-4A60-9BB9-B36B0F7233FD}"/>
    <cellStyle name="Normal 5 4 12" xfId="3263" xr:uid="{AEDB599C-BD54-49AC-8CDF-7A9C78E26C20}"/>
    <cellStyle name="Normal 5 4 13" xfId="3358" xr:uid="{667FA2BD-D892-4E9C-99B3-7640615BD996}"/>
    <cellStyle name="Normal 5 4 2" xfId="2155" xr:uid="{B363E273-AC98-4601-9974-3C0A385A27FB}"/>
    <cellStyle name="Normál 5 4 2" xfId="1232" xr:uid="{97ACCB35-C36E-48C1-A316-13CA4D84F555}"/>
    <cellStyle name="Normal 5 4 3" xfId="2154" xr:uid="{8543CFE9-985A-4A8F-B66A-C8C8924A8177}"/>
    <cellStyle name="Normál 5 4 3" xfId="3265" xr:uid="{01B35F7C-35B8-417C-B11E-0D680AF18576}"/>
    <cellStyle name="Normal 5 4 4" xfId="2296" xr:uid="{629BEF13-8AF9-4295-A65D-9BA632040358}"/>
    <cellStyle name="Normál 5 4 4" xfId="3360" xr:uid="{68E6240E-CC7E-41F2-B8E6-B4B9C39D2028}"/>
    <cellStyle name="Normal 5 4 5" xfId="2338" xr:uid="{3156AC88-22E2-4FF2-B83E-ACDE91710305}"/>
    <cellStyle name="Normal 5 4 6" xfId="2374" xr:uid="{E4F69BA4-5F3E-48D3-B4B2-79DE1D144570}"/>
    <cellStyle name="Normal 5 4 7" xfId="2363" xr:uid="{4CD59BA0-989C-44BE-9E5B-0DA8BF9736A5}"/>
    <cellStyle name="Normal 5 4 8" xfId="2324" xr:uid="{4E97F8D9-8BD6-475C-81BD-BEB1A889F989}"/>
    <cellStyle name="Normal 5 4 9" xfId="2332" xr:uid="{88AEF960-A8DE-41BB-A08E-74D8D9350922}"/>
    <cellStyle name="Normal 5 5" xfId="1236" xr:uid="{39F4C799-3A90-44A8-B533-EF511133FDEE}"/>
    <cellStyle name="Normál 5 5" xfId="453" xr:uid="{B7A9C2A9-5117-429F-A24B-A121F0DAE813}"/>
    <cellStyle name="Normal 5 5 2" xfId="2156" xr:uid="{78729CB0-9F29-4354-A004-0A7713326E74}"/>
    <cellStyle name="Normal 5 5 3" xfId="2298" xr:uid="{E328BBC5-940F-416F-A985-EF0B3D19D27A}"/>
    <cellStyle name="Normal 5 5 4" xfId="2420" xr:uid="{79F5F180-DD2C-49DF-9CD1-E8DCA53A0B9F}"/>
    <cellStyle name="Normal 5 5 5" xfId="2437" xr:uid="{C4DF56E3-E3E0-4AEE-95C4-D48DDDF10AC8}"/>
    <cellStyle name="Normal 5 5 6" xfId="2451" xr:uid="{368E5F50-C872-4EA3-97F0-43DD061CBC60}"/>
    <cellStyle name="Normal 5 5 7" xfId="2461" xr:uid="{534B8E57-5BC2-4EE7-97D3-ECBBF7771878}"/>
    <cellStyle name="Normal 5 5 8" xfId="2466" xr:uid="{922998CD-2196-4AF9-989A-09C93590E3C2}"/>
    <cellStyle name="Normal 5 5 9" xfId="2470" xr:uid="{EABCFC3C-5476-4EE0-906B-ACB48BC7522A}"/>
    <cellStyle name="Normal 5 6" xfId="1239" xr:uid="{7B31529D-6E72-42E9-BBDB-8BA3EE666B20}"/>
    <cellStyle name="Normál 5 6" xfId="1205" xr:uid="{12DA4534-3D96-4FC8-A452-4CE052EA8CCA}"/>
    <cellStyle name="Normal 5 7" xfId="1242" xr:uid="{9B0B7CF6-6828-47FA-BE71-587529E72187}"/>
    <cellStyle name="Normál 5 7" xfId="1179" xr:uid="{CBA8A37B-6DDC-45F7-AD5B-D68926183F29}"/>
    <cellStyle name="Normal 5 8" xfId="1245" xr:uid="{9E270F66-3A92-4A59-9DDE-A1453818747E}"/>
    <cellStyle name="Normál 5 8" xfId="1192" xr:uid="{224E39D9-FD08-4F90-9FBA-A4C197EFB8A8}"/>
    <cellStyle name="Normal 5 9" xfId="1248" xr:uid="{1F67CB3D-ED7B-434F-B29A-5F0533CA4CE6}"/>
    <cellStyle name="Normál 5 9" xfId="1224" xr:uid="{F66E555C-750D-401A-BBAB-80BCDE7A93B8}"/>
    <cellStyle name="Normal 50" xfId="1182" xr:uid="{7100FFCD-49C6-4206-8C5B-B09DDB32357D}"/>
    <cellStyle name="Normál 50" xfId="1557" xr:uid="{8B24BD3D-4307-4654-85F6-B782FE79FED0}"/>
    <cellStyle name="Normal 50 2" xfId="1337" xr:uid="{BB10C26F-01DB-4574-9F29-E2F06D69D2A8}"/>
    <cellStyle name="Normál 50 2" xfId="2012" xr:uid="{248F6903-EAD4-49DE-B08E-B94BA032F121}"/>
    <cellStyle name="Normal 50 3" xfId="1762" xr:uid="{CCE560A9-1221-47C7-AA9E-0DD5AFF9D07D}"/>
    <cellStyle name="Normál 50 3" xfId="2796" xr:uid="{71F4AD7C-B1EF-44D0-A771-0FF07BF058AF}"/>
    <cellStyle name="Normal 50 4" xfId="2557" xr:uid="{587976A0-1B12-4DF0-880D-BCDB9E155BF0}"/>
    <cellStyle name="Normal 51" xfId="1162" xr:uid="{F1118508-44BA-404C-9312-9F6E057B73E1}"/>
    <cellStyle name="Normál 51" xfId="415" xr:uid="{FAD1ECC3-F7CD-4F02-BC61-96B2C840EADA}"/>
    <cellStyle name="Normal 51 2" xfId="1334" xr:uid="{4E35621C-E399-4088-B1A9-9A54A9ED8EF4}"/>
    <cellStyle name="Normál 51 2" xfId="2013" xr:uid="{007DFB55-6A2F-4B35-9CF7-67898073D40F}"/>
    <cellStyle name="Normal 51 3" xfId="1759" xr:uid="{3DBDD0DE-CBBC-4FD9-A931-37D7EFFB290C}"/>
    <cellStyle name="Normál 51 3" xfId="2797" xr:uid="{F7328108-EED5-40E3-ACDD-88EFC38391E0}"/>
    <cellStyle name="Normal 51 4" xfId="2554" xr:uid="{BD43FD49-50F7-423E-94CB-33367C98CB41}"/>
    <cellStyle name="Normál 51 4" xfId="1558" xr:uid="{4AB05D84-B426-42FA-88BD-8B5A2CB2A53E}"/>
    <cellStyle name="Normál 51 5" xfId="3267" xr:uid="{312CDF46-2148-488C-9D65-FB8DD2F98025}"/>
    <cellStyle name="Normál 51 6" xfId="3584" xr:uid="{BFEAAD14-37DC-48E0-A802-E77B4CDA7FA4}"/>
    <cellStyle name="Normal 52" xfId="1153" xr:uid="{12EF44D4-0EA0-4CAD-AAAF-A49AE65C7AEB}"/>
    <cellStyle name="Normál 52" xfId="1559" xr:uid="{21F05C8A-E5A6-4C75-AA31-B3CDE593C1DE}"/>
    <cellStyle name="Normal 52 2" xfId="1333" xr:uid="{7F6EFDBB-FB55-47A0-BF0C-E65D07C0DD44}"/>
    <cellStyle name="Normál 52 2" xfId="2014" xr:uid="{7BC9F1C5-9640-451A-B0FB-28F62860A449}"/>
    <cellStyle name="Normal 52 3" xfId="1758" xr:uid="{C05C7E78-8590-48E2-AE95-E1A8818C0AA7}"/>
    <cellStyle name="Normál 52 3" xfId="2798" xr:uid="{1CFE8F3E-7657-43F6-AABD-2D204C9D302F}"/>
    <cellStyle name="Normal 52 4" xfId="2553" xr:uid="{E9729F4B-4A19-4CE0-823A-CB2F3CA7744F}"/>
    <cellStyle name="Normal 53" xfId="1163" xr:uid="{65FE815D-1FB6-46DB-9CE0-83A6903DCC11}"/>
    <cellStyle name="Normál 53" xfId="1560" xr:uid="{01B75C9B-AC18-4423-A7B0-00D4173B6901}"/>
    <cellStyle name="Normal 53 2" xfId="1335" xr:uid="{47D311A4-4758-4EBF-AB93-480F5A98F1A4}"/>
    <cellStyle name="Normál 53 2" xfId="2015" xr:uid="{DA81FD73-284C-4F3A-B84C-2E3F84B723C5}"/>
    <cellStyle name="Normal 53 3" xfId="1760" xr:uid="{C1670F5C-2E71-45B7-8E50-96BEDAB3397D}"/>
    <cellStyle name="Normál 53 3" xfId="2799" xr:uid="{002EA7C4-015D-4ACF-9B3E-F6992D9FD3BA}"/>
    <cellStyle name="Normal 53 4" xfId="2555" xr:uid="{94079B96-0AE8-4690-9CBA-315321466C1D}"/>
    <cellStyle name="Normal 54" xfId="1234" xr:uid="{F6D188E3-86E9-4B0D-98D1-C48E0674FF8A}"/>
    <cellStyle name="Normál 54" xfId="1561" xr:uid="{FA1744E6-52C4-4AE5-8BA5-7B22ED2C0B6A}"/>
    <cellStyle name="Normal 54 2" xfId="1340" xr:uid="{3E0B3892-A1D3-4583-A8E9-CE0E134A032B}"/>
    <cellStyle name="Normál 54 2" xfId="2016" xr:uid="{D98A86D8-9234-4B70-ACF1-69A10DDCA2CF}"/>
    <cellStyle name="Normal 54 3" xfId="1765" xr:uid="{2C84E8AE-2859-4B3E-BBAD-D52832EF7993}"/>
    <cellStyle name="Normál 54 3" xfId="2800" xr:uid="{B41BD724-CF73-4A42-98F9-DCC1C14200CE}"/>
    <cellStyle name="Normal 54 4" xfId="2560" xr:uid="{44AB8B0F-F78E-47C5-AF36-E4557EE10987}"/>
    <cellStyle name="Normal 55" xfId="1498" xr:uid="{03BB2A72-8EB0-49A4-A1F7-D8DE7A37A83F}"/>
    <cellStyle name="Normál 55" xfId="1562" xr:uid="{E79E1107-021E-480A-A926-6FFB190E81B5}"/>
    <cellStyle name="Normal 55 2" xfId="1968" xr:uid="{7FAD993D-9DBC-4070-BC68-CC3C8074332D}"/>
    <cellStyle name="Normál 55 2" xfId="2017" xr:uid="{11FC08AA-6442-4474-AD74-51C1B08564F5}"/>
    <cellStyle name="Normal 55 3" xfId="2761" xr:uid="{7C9DE179-D4D7-4BCC-BC3E-DFB42F2D9E2E}"/>
    <cellStyle name="Normál 55 3" xfId="2801" xr:uid="{B63DBD1E-B266-4B88-8C82-A5F61ACB5154}"/>
    <cellStyle name="Normal 56" xfId="1499" xr:uid="{E8EC60A7-30CB-4343-A0D0-99E92A526C5C}"/>
    <cellStyle name="Normál 56" xfId="1563" xr:uid="{F0153908-BDB0-4DF1-814D-C474C07BFD5F}"/>
    <cellStyle name="Normal 56 2" xfId="1969" xr:uid="{9788FAF2-359C-4648-AB2F-6BBD04C20086}"/>
    <cellStyle name="Normál 56 2" xfId="2018" xr:uid="{5249D744-C634-4B5C-9B87-8B4272A49B8C}"/>
    <cellStyle name="Normal 56 3" xfId="2762" xr:uid="{CE589CF0-A7BA-410E-9E50-738D00D98492}"/>
    <cellStyle name="Normál 56 3" xfId="2802" xr:uid="{00416C42-4DC4-4376-9C4A-8EAF3CB5B188}"/>
    <cellStyle name="Normal 57" xfId="1500" xr:uid="{10CCE376-9359-4730-A3B7-B4A7E3F4AB03}"/>
    <cellStyle name="Normál 57" xfId="1564" xr:uid="{CF71B08A-CA7A-4223-8B5A-B20EEDC3F09C}"/>
    <cellStyle name="Normal 57 2" xfId="1970" xr:uid="{117E9B6C-FF8E-49A9-82CB-D3548B6BB95B}"/>
    <cellStyle name="Normál 57 2" xfId="2019" xr:uid="{90FFC67C-9AB0-473D-A412-475DF2E77357}"/>
    <cellStyle name="Normal 57 3" xfId="2763" xr:uid="{1123687C-8E8C-4BB3-83B4-EFF222CDC2F1}"/>
    <cellStyle name="Normál 57 3" xfId="2803" xr:uid="{70AFE149-39F4-4C96-A65B-ADB6CAF79F71}"/>
    <cellStyle name="Normal 58" xfId="1501" xr:uid="{4B4A5590-7F3C-4A17-AB62-3375277033AD}"/>
    <cellStyle name="Normál 58" xfId="1565" xr:uid="{EECECD2D-CA83-443D-B946-F11E63C9A56C}"/>
    <cellStyle name="Normal 58 2" xfId="1971" xr:uid="{DA95EFA4-0B06-412E-A35D-68429E4339E4}"/>
    <cellStyle name="Normál 58 2" xfId="2020" xr:uid="{A8C261C8-3EF7-44B8-BAA5-F8B21D5C096B}"/>
    <cellStyle name="Normal 58 3" xfId="2764" xr:uid="{1DD223B3-A970-4F32-8304-0351E36B0F3A}"/>
    <cellStyle name="Normál 58 3" xfId="2804" xr:uid="{4BEE277E-773B-4828-B6F7-64938885D512}"/>
    <cellStyle name="Normal 59" xfId="1539" xr:uid="{72F52BBD-D455-4A56-A3BD-1EC29D5BCF6C}"/>
    <cellStyle name="Normál 59" xfId="1566" xr:uid="{D18EF06D-7BB7-414F-B1F9-8D69BCF5E618}"/>
    <cellStyle name="Normal 59 2" xfId="2001" xr:uid="{87E4B20F-2920-44A7-8E8C-3B5199F103E5}"/>
    <cellStyle name="Normál 59 2" xfId="2021" xr:uid="{7D62E2C3-95ED-4389-9F20-8FD98BBBEE8D}"/>
    <cellStyle name="Normal 59 3" xfId="2786" xr:uid="{F891A7D9-FC68-4BBE-BD59-C0BB68C55DAF}"/>
    <cellStyle name="Normál 59 3" xfId="2805" xr:uid="{B1D91952-BFA3-4BF1-83CE-DAB4830DC202}"/>
    <cellStyle name="Normal 6" xfId="1" xr:uid="{1DED7D27-6F0D-4B8C-A243-A6A6D3478C9B}"/>
    <cellStyle name="Normál 6" xfId="88" xr:uid="{3A4C4A44-37B4-40C3-9584-6884EE6E45DE}"/>
    <cellStyle name="Normal 6 10" xfId="2049" xr:uid="{027FEE36-33DB-4E8B-8EDA-35A9C952D01E}"/>
    <cellStyle name="Normal 6 11" xfId="2052" xr:uid="{BDF64696-8580-4AB4-85D1-0A64B793644B}"/>
    <cellStyle name="Normal 6 12" xfId="2056" xr:uid="{CEED66D4-AF47-48D1-ACAD-EA6A25E75579}"/>
    <cellStyle name="Normal 6 13" xfId="2059" xr:uid="{4CA659BA-A157-4531-8612-E14D73873781}"/>
    <cellStyle name="Normal 6 14" xfId="2157" xr:uid="{0C387256-1BC8-4DAE-A114-26C229D8D640}"/>
    <cellStyle name="Normal 6 15" xfId="2299" xr:uid="{820272D4-22F1-4D1A-8FE8-370D7D0A59D9}"/>
    <cellStyle name="Normal 6 16" xfId="2348" xr:uid="{7C9D8F2A-1342-456A-A783-220BC6DB251B}"/>
    <cellStyle name="Normal 6 17" xfId="2281" xr:uid="{58A3DFD9-A450-4CA7-A5D0-1B5F9BD341AC}"/>
    <cellStyle name="Normal 6 18" xfId="2417" xr:uid="{FF121CDA-AB12-4B83-B650-7961171CF75F}"/>
    <cellStyle name="Normal 6 19" xfId="2434" xr:uid="{39610E6A-B988-44B5-82AB-F34931043011}"/>
    <cellStyle name="Normal 6 2" xfId="1585" xr:uid="{9BD1F0BF-D6B5-4B6D-B75E-1306610515BF}"/>
    <cellStyle name="Normál 6 2" xfId="89" xr:uid="{E43A1F8F-3C6C-4240-81F5-7F5145B48564}"/>
    <cellStyle name="Normal 6 2 10" xfId="2454" xr:uid="{ABA3E7AF-8087-4E55-8999-B58EFC8D9984}"/>
    <cellStyle name="Normal 6 2 2" xfId="2159" xr:uid="{FF78DAF5-6CA6-4956-9C44-93CC25BE0265}"/>
    <cellStyle name="Normál 6 2 2" xfId="212" xr:uid="{0A91C0F2-BC1D-4EAA-BF5D-5BA8F886559A}"/>
    <cellStyle name="Normal 6 2 3" xfId="2158" xr:uid="{400BA059-46B2-4432-9577-6E52BFCFACDF}"/>
    <cellStyle name="Normal 6 2 4" xfId="2300" xr:uid="{D0815AE3-3306-4030-BB7A-157F83A8F7DB}"/>
    <cellStyle name="Normal 6 2 5" xfId="2342" xr:uid="{EB827596-8BC2-4D3E-A4BD-8416C91FB5E3}"/>
    <cellStyle name="Normal 6 2 6" xfId="2370" xr:uid="{2D1D5F10-FCD7-4310-BE6F-A28DBE7BE82C}"/>
    <cellStyle name="Normal 6 2 7" xfId="2405" xr:uid="{65B0638F-2C32-4F7C-B606-8EEC8FA858FA}"/>
    <cellStyle name="Normal 6 2 8" xfId="2424" xr:uid="{F800E4D3-2F40-4870-A58B-273C5B571AA2}"/>
    <cellStyle name="Normal 6 2 9" xfId="2440" xr:uid="{8FD4626C-9D32-471E-BEE2-DD15AD0877BB}"/>
    <cellStyle name="Normal 6 20" xfId="2448" xr:uid="{048D333C-4A80-43FF-AA04-02F57B1978A8}"/>
    <cellStyle name="Normal 6 21" xfId="2460" xr:uid="{9749DE4C-6EFB-412F-9D7D-7179CEAF53FA}"/>
    <cellStyle name="Normal 6 22" xfId="752" xr:uid="{5BAFF963-CFD2-454D-831B-306E1E259CAB}"/>
    <cellStyle name="Normal 6 23" xfId="3255" xr:uid="{FFD1892E-1C8D-4DC3-A465-CAF71E8C4F7F}"/>
    <cellStyle name="Normal 6 24" xfId="3345" xr:uid="{BF388CCC-BAD0-4C1B-B678-6BB563E71D82}"/>
    <cellStyle name="Normal 6 25" xfId="417" xr:uid="{099A9D57-CAA7-4C65-B5CF-9F63CE56D19C}"/>
    <cellStyle name="Normal 6 3" xfId="1590" xr:uid="{F830890B-3DEA-4540-9082-7CD83A4D7166}"/>
    <cellStyle name="Normál 6 3" xfId="211" xr:uid="{A8A51718-FA9F-4C29-9783-6AA8691D805D}"/>
    <cellStyle name="Normal 6 3 10" xfId="2427" xr:uid="{0F9379A0-710F-41D7-BF94-27CF3BF34186}"/>
    <cellStyle name="Normal 6 3 2" xfId="2161" xr:uid="{D1AA50C4-A7CA-4191-A39C-F5DBB97DB072}"/>
    <cellStyle name="Normál 6 3 2" xfId="1130" xr:uid="{0F79727A-15CC-43C2-9097-DB270987E658}"/>
    <cellStyle name="Normal 6 3 3" xfId="2160" xr:uid="{E83D779D-36AA-4820-829F-1473C66E17E1}"/>
    <cellStyle name="Normál 6 3 3" xfId="3259" xr:uid="{9822A12B-CBF0-4BCC-8CE6-BE253425AD6E}"/>
    <cellStyle name="Normal 6 3 4" xfId="2302" xr:uid="{E490C2C6-AE3C-40A1-AE7E-FB21CAE299A5}"/>
    <cellStyle name="Normál 6 3 4" xfId="3350" xr:uid="{6A681367-633E-4E4D-BB9A-E07296728746}"/>
    <cellStyle name="Normal 6 3 5" xfId="2347" xr:uid="{6FAA9A69-1306-4242-B221-F9DCE520F57F}"/>
    <cellStyle name="Normal 6 3 6" xfId="2282" xr:uid="{AC3710CC-76C2-40F6-954C-62E3F53428BD}"/>
    <cellStyle name="Normal 6 3 7" xfId="2391" xr:uid="{4DE0C9A2-978F-4276-A7F4-605F9FAFD185}"/>
    <cellStyle name="Normal 6 3 8" xfId="2358" xr:uid="{FC276F7D-D095-4C2D-992E-65772ACE5CA5}"/>
    <cellStyle name="Normal 6 3 9" xfId="2409" xr:uid="{48DD124B-60B1-4EB6-8AE1-B5BA2F2D559B}"/>
    <cellStyle name="Normal 6 4" xfId="1595" xr:uid="{3371226B-EA0C-4F41-B7B4-09F6B90D46D3}"/>
    <cellStyle name="Normál 6 4" xfId="454" xr:uid="{7A8536A8-2594-456A-B73A-CC57CA54D125}"/>
    <cellStyle name="Normal 6 4 10" xfId="2450" xr:uid="{B46B09D2-1EDC-452E-B195-27C9F1E33A4D}"/>
    <cellStyle name="Normal 6 4 2" xfId="2163" xr:uid="{45F39011-7A5C-40C0-A84B-1679DCEECEA8}"/>
    <cellStyle name="Normál 6 4 2" xfId="1657" xr:uid="{20A9AEE2-7C84-4C66-B42E-0B66C4AA6B31}"/>
    <cellStyle name="Normal 6 4 3" xfId="2162" xr:uid="{3DCF6394-770C-4EAE-899B-C7DD1988E0F7}"/>
    <cellStyle name="Normál 6 4 3" xfId="3268" xr:uid="{8F8891A6-1503-4857-BDCF-06C8BF17A171}"/>
    <cellStyle name="Normal 6 4 4" xfId="2304" xr:uid="{CCD3A441-0932-4367-8A87-9D8DA2B749DA}"/>
    <cellStyle name="Normál 6 4 4" xfId="3592" xr:uid="{37E59808-528F-4EEA-8841-B3E8DFF48CBF}"/>
    <cellStyle name="Normal 6 4 5" xfId="2303" xr:uid="{21F506BE-1D10-4FD2-AAEB-B1743714EB02}"/>
    <cellStyle name="Normal 6 4 6" xfId="2305" xr:uid="{BA3CB07D-FFE8-434D-A024-D7568CACE7D4}"/>
    <cellStyle name="Normal 6 4 7" xfId="2301" xr:uid="{87212196-3B3E-4E1B-95F2-CEB16F9B503C}"/>
    <cellStyle name="Normal 6 4 8" xfId="2419" xr:uid="{911EBAAE-DF17-45AD-9BD3-359D371D4075}"/>
    <cellStyle name="Normal 6 4 9" xfId="2436" xr:uid="{1997786F-25CF-43A6-8366-6D3FF390D5BF}"/>
    <cellStyle name="Normal 6 5" xfId="1640" xr:uid="{9D9BFD86-BCAE-4D35-9534-7CDFCCA987F0}"/>
    <cellStyle name="Normál 6 5" xfId="1689" xr:uid="{7A3D217E-6FB9-42C5-BFEE-4F34D25A7350}"/>
    <cellStyle name="Normal 6 5 2" xfId="2164" xr:uid="{355E8238-6805-419A-8646-EA64281614D2}"/>
    <cellStyle name="Normal 6 5 3" xfId="2306" xr:uid="{1DB28444-D7A9-46C0-86C2-C0251E070EAA}"/>
    <cellStyle name="Normal 6 5 4" xfId="2297" xr:uid="{1D569ECA-8553-4328-812C-61FFB73A51FF}"/>
    <cellStyle name="Normal 6 5 5" xfId="2337" xr:uid="{CCAC3911-0164-499B-915F-413EA2A7B7AC}"/>
    <cellStyle name="Normal 6 5 6" xfId="2375" xr:uid="{F9DE2435-3951-4372-AEF1-78DA0744E156}"/>
    <cellStyle name="Normal 6 5 7" xfId="2320" xr:uid="{8C47D0FD-3CFC-4FBA-874F-AF32E1421323}"/>
    <cellStyle name="Normal 6 5 8" xfId="2333" xr:uid="{D307F97F-E268-48F3-B72D-4D3478401386}"/>
    <cellStyle name="Normal 6 5 9" xfId="2328" xr:uid="{EDFC5A69-0BB7-4D95-BB1F-AC1AA2835268}"/>
    <cellStyle name="Normal 6 6" xfId="1636" xr:uid="{819FDBC7-DE9B-4B4C-90E1-F32394D01795}"/>
    <cellStyle name="Normál 6 6" xfId="2090" xr:uid="{67726D3A-EF5A-48B1-8B9F-708A66F07252}"/>
    <cellStyle name="Normal 6 7" xfId="1632" xr:uid="{61992165-CB43-427B-ACFA-5A6C453C5E74}"/>
    <cellStyle name="Normál 6 7" xfId="2072" xr:uid="{C6C25E83-C8F8-4E2E-8412-54A9A5BC570E}"/>
    <cellStyle name="Normal 6 8" xfId="1627" xr:uid="{C827068D-89F5-4A5C-BA9D-40C78C96F7B5}"/>
    <cellStyle name="Normál 6 8" xfId="2480" xr:uid="{2ACFA3D0-929C-49D2-9C3B-F4D3E7FC3B00}"/>
    <cellStyle name="Normal 6 9" xfId="2047" xr:uid="{FD1F7E2F-793E-4E55-836E-ADB24135159B}"/>
    <cellStyle name="Normál 6 9" xfId="4588" xr:uid="{46E6493C-D066-4C35-857D-D8CC79A2DC7B}"/>
    <cellStyle name="Normal 60" xfId="1540" xr:uid="{66B62070-4BE5-4B66-A4CC-AB3887E3C7E9}"/>
    <cellStyle name="Normál 60" xfId="1567" xr:uid="{FF7522C0-8067-4A4A-8ACD-12FD45693410}"/>
    <cellStyle name="Normal 60 2" xfId="2002" xr:uid="{5A475D62-99C3-4D9A-B9E7-735C6B371F03}"/>
    <cellStyle name="Normál 60 2" xfId="2022" xr:uid="{19F96884-74F6-4283-99BE-A688C5C7614C}"/>
    <cellStyle name="Normal 60 3" xfId="2787" xr:uid="{70A078FF-D34B-4380-9D06-44CEF23C3377}"/>
    <cellStyle name="Normál 60 3" xfId="2806" xr:uid="{43D0B0A3-9363-405A-A566-23E54DE8187F}"/>
    <cellStyle name="Normal 61" xfId="1541" xr:uid="{11788823-BD88-49EC-A9F4-13200F34B5C0}"/>
    <cellStyle name="Normál 61" xfId="1568" xr:uid="{AE57BE4C-C8DA-42C4-B222-79D7DE6144E0}"/>
    <cellStyle name="Normal 61 2" xfId="2003" xr:uid="{7DA5F96B-9625-41BE-A9C1-5B01E56BBFC9}"/>
    <cellStyle name="Normál 61 2" xfId="2023" xr:uid="{62A1A1CB-D1C3-4675-8CBB-A9CA62549500}"/>
    <cellStyle name="Normal 61 3" xfId="2788" xr:uid="{8207E6D4-C1C0-4EE5-8B60-AABE3EDB343E}"/>
    <cellStyle name="Normál 61 3" xfId="2807" xr:uid="{6244F6C0-6DE4-4932-A6E3-849EB4C865C4}"/>
    <cellStyle name="Normal 62" xfId="1542" xr:uid="{38238CA4-73A4-43DC-AD6D-E78931D8B712}"/>
    <cellStyle name="Normál 62" xfId="1569" xr:uid="{FD4C5653-A000-49C0-A2A3-95BF4F491CAD}"/>
    <cellStyle name="Normal 62 2" xfId="2004" xr:uid="{0E8ACBAA-75E0-4451-B6A3-F0B6AB300A60}"/>
    <cellStyle name="Normál 62 2" xfId="2024" xr:uid="{D3B4F5B2-A251-49E8-8C44-C171D7C531F7}"/>
    <cellStyle name="Normal 62 3" xfId="2789" xr:uid="{2F870814-4A69-456F-90BE-B6E5E9F49196}"/>
    <cellStyle name="Normál 62 3" xfId="2808" xr:uid="{2CCF8010-2366-4492-BFAA-38E221DE264C}"/>
    <cellStyle name="Normal 63" xfId="1605" xr:uid="{66A0A2FF-CDC9-4A93-8363-6ECB887C9D97}"/>
    <cellStyle name="Normál 63" xfId="1570" xr:uid="{15FD96F0-BDAC-44F6-B812-7F27B73F737C}"/>
    <cellStyle name="Normal 63 2" xfId="2823" xr:uid="{95129F43-5284-4D56-A438-25824D93DF1F}"/>
    <cellStyle name="Normál 63 2" xfId="2025" xr:uid="{01B6D212-296A-4A64-9F88-98897EADF224}"/>
    <cellStyle name="Normal 64" xfId="1606" xr:uid="{C7CDCDBE-1B93-4151-8B36-198C18E1C847}"/>
    <cellStyle name="Normál 64" xfId="1571" xr:uid="{F5437D88-6526-41F8-8850-3E8770E02A0D}"/>
    <cellStyle name="Normal 64 2" xfId="2122" xr:uid="{92FA9DDA-26DA-47DA-9AC1-835859C0E631}"/>
    <cellStyle name="Normál 64 2" xfId="2026" xr:uid="{83D3B991-8FFF-46B9-8D63-D6813ECD5201}"/>
    <cellStyle name="Normal 64 3" xfId="2824" xr:uid="{5916371B-154F-4278-BF04-DE0F680A95B7}"/>
    <cellStyle name="Normál 64 3" xfId="2809" xr:uid="{3B7CB302-0EE6-4B96-8585-7DD6502770B1}"/>
    <cellStyle name="Normal 65" xfId="1644" xr:uid="{D4085CDA-5534-41A7-8396-831E0D9A7054}"/>
    <cellStyle name="Normál 65" xfId="1572" xr:uid="{25117343-A35F-4236-A538-B2D0C11028C2}"/>
    <cellStyle name="Normál 65 2" xfId="2027" xr:uid="{7522421A-AE92-400E-BD52-89859510986D}"/>
    <cellStyle name="Normal 66" xfId="1631" xr:uid="{89CD2997-8698-4F94-95B4-18B5949024D8}"/>
    <cellStyle name="Normál 66" xfId="1573" xr:uid="{E9CAC5EE-A760-4D76-AA01-F56D9DD65616}"/>
    <cellStyle name="Normál 66 2" xfId="2028" xr:uid="{D887C13C-15D4-4877-BE35-EB8403C32A71}"/>
    <cellStyle name="Normal 67" xfId="1648" xr:uid="{4215C928-EED8-475D-BE69-0601CBC2972B}"/>
    <cellStyle name="Normál 67" xfId="1574" xr:uid="{3F430678-737C-4B29-A816-83A011834245}"/>
    <cellStyle name="Normál 67 2" xfId="2029" xr:uid="{8B137A38-B7DD-4F52-AF68-639709BA045D}"/>
    <cellStyle name="Normal 68" xfId="1645" xr:uid="{913D70A3-45F9-4A62-B139-4AD840223E5E}"/>
    <cellStyle name="Normál 68" xfId="1575" xr:uid="{17FD7F70-BCCC-4A00-ACBF-E15F2A55EF1E}"/>
    <cellStyle name="Normál 68 2" xfId="2030" xr:uid="{D1BE64BC-E55B-4160-8F1C-92B2441CD220}"/>
    <cellStyle name="Normal 69" xfId="1614" xr:uid="{C1B83FEB-C0E2-4622-AE63-C87DA4EC6DD0}"/>
    <cellStyle name="Normál 69" xfId="1576" xr:uid="{16AE7F2A-C4BA-4261-993A-5FEB483F9073}"/>
    <cellStyle name="Normál 69 2" xfId="2810" xr:uid="{1B55BF86-EDDE-4022-AEAD-0998968095CB}"/>
    <cellStyle name="Normal 7" xfId="17" xr:uid="{273A59CF-5EE3-4F96-990A-719B86FE054E}"/>
    <cellStyle name="Normál 7" xfId="96" xr:uid="{86D9EF53-986A-459F-987F-E34606FB1003}"/>
    <cellStyle name="Normal 7 10" xfId="2376" xr:uid="{6133FF0C-C2B1-4E16-B2DF-1AD6436D9E72}"/>
    <cellStyle name="Normál 7 10" xfId="1189" xr:uid="{0CF7ED8F-C0C4-423A-86E2-24642BEEFE65}"/>
    <cellStyle name="Normal 7 11" xfId="753" xr:uid="{D69F80D2-CFDF-4B6E-A685-5A711F3593C4}"/>
    <cellStyle name="Normál 7 11" xfId="1261" xr:uid="{02482680-8F02-4FF3-A0AA-294D7F9313F8}"/>
    <cellStyle name="Normál 7 12" xfId="2483" xr:uid="{90E3DC5C-9B27-43F7-8BC7-9626BE4267C8}"/>
    <cellStyle name="Normál 7 13" xfId="4616" xr:uid="{3ABA9972-3801-4330-A040-F3E5199177E8}"/>
    <cellStyle name="Normal 7 2" xfId="754" xr:uid="{6B2FE117-ABB1-4DCC-B6FB-2ED9D697B4FD}"/>
    <cellStyle name="Normál 7 2" xfId="109" xr:uid="{6F90A8CC-9B1D-4B37-80BC-4585462DB35C}"/>
    <cellStyle name="Normal 7 2 10" xfId="755" xr:uid="{09A53A53-3994-4310-895A-56A9D4CEB4B0}"/>
    <cellStyle name="Normal 7 2 10 2" xfId="756" xr:uid="{2EB652BE-E18F-459C-A853-2AD630FF9B5C}"/>
    <cellStyle name="Normal 7 2 10 2 2" xfId="757" xr:uid="{EB0608E4-2C4E-4177-B0D0-EEF931D3AD97}"/>
    <cellStyle name="Normal 7 2 10 2_S.6A" xfId="758" xr:uid="{A32C2B4D-2BDC-4B2E-9770-9E5BD15D112F}"/>
    <cellStyle name="Normal 7 2 10 3" xfId="759" xr:uid="{AC8574E6-8FB8-480A-B94B-2FF1597C74D5}"/>
    <cellStyle name="Normal 7 2 10_S.6A" xfId="760" xr:uid="{D71F1325-FF9D-4847-8726-C250D19C512B}"/>
    <cellStyle name="Normal 7 2 11" xfId="761" xr:uid="{C398D73A-5A28-449D-B7AB-363B13DA932D}"/>
    <cellStyle name="Normal 7 2 11 2" xfId="762" xr:uid="{4C60295D-B45C-420B-8DD0-DE1DAE45E148}"/>
    <cellStyle name="Normal 7 2 11 2 2" xfId="763" xr:uid="{3BF83517-DAE1-4338-91F3-ACE08229E9B6}"/>
    <cellStyle name="Normal 7 2 11 2_S.6A" xfId="764" xr:uid="{EB31B682-72C7-4946-A1ED-202D50B0AC71}"/>
    <cellStyle name="Normal 7 2 11 3" xfId="765" xr:uid="{14A801D8-A366-4249-8331-7585A0112643}"/>
    <cellStyle name="Normal 7 2 11_S.6A" xfId="766" xr:uid="{A6869317-75FF-484D-A192-D12FF95BCEC5}"/>
    <cellStyle name="Normal 7 2 12" xfId="767" xr:uid="{7CFD09B5-33C6-4481-AF5E-9BA61642C2C6}"/>
    <cellStyle name="Normal 7 2 12 2" xfId="768" xr:uid="{21079FE6-F2C9-4BAF-BA51-53C1249A8FCD}"/>
    <cellStyle name="Normal 7 2 12 2 2" xfId="769" xr:uid="{0E6C0FCF-6D71-4526-AF53-89833CC5E4A0}"/>
    <cellStyle name="Normal 7 2 12 2_S.6A" xfId="770" xr:uid="{B37AC396-5247-4B7E-B2F4-8ADE986C3A60}"/>
    <cellStyle name="Normal 7 2 12 3" xfId="771" xr:uid="{EB8E81FE-AF3D-43C5-B9A0-35C5F4C45962}"/>
    <cellStyle name="Normal 7 2 12_S.6A" xfId="772" xr:uid="{B1D596BF-1456-4EF2-9724-C7AC42D357CF}"/>
    <cellStyle name="Normal 7 2 13" xfId="773" xr:uid="{76C9E733-782C-4606-A7C1-3F44FAA40551}"/>
    <cellStyle name="Normal 7 2 13 2" xfId="774" xr:uid="{667E9D51-D0AC-4E43-A825-B83D720A9180}"/>
    <cellStyle name="Normal 7 2 13 2 2" xfId="775" xr:uid="{4D4DF9B1-7FCC-4C3C-8AAB-43C5ACC71889}"/>
    <cellStyle name="Normal 7 2 13 2_S.6A" xfId="776" xr:uid="{DB99616C-80B4-4B91-9BA7-91FE4D5AF057}"/>
    <cellStyle name="Normal 7 2 13 3" xfId="777" xr:uid="{A1B6D66D-AAB2-412B-8BFE-1203D06F3A48}"/>
    <cellStyle name="Normal 7 2 13_S.6A" xfId="778" xr:uid="{005C69F0-B18B-45F5-B9F1-B49F3A5B6322}"/>
    <cellStyle name="Normal 7 2 14" xfId="779" xr:uid="{2255661B-184F-46EB-BF40-C0D5A652F0A8}"/>
    <cellStyle name="Normal 7 2 14 2" xfId="780" xr:uid="{62FB6773-E0D0-4EBB-9AAE-EF624DFDDBCB}"/>
    <cellStyle name="Normal 7 2 14 2 2" xfId="781" xr:uid="{8B822C32-A5DE-4054-AAFE-A1554507C47B}"/>
    <cellStyle name="Normal 7 2 14 2_S.6A" xfId="782" xr:uid="{97E2936C-904D-47F5-AA2D-A0294BC5C626}"/>
    <cellStyle name="Normal 7 2 14 3" xfId="783" xr:uid="{73B8FE6D-DF16-45E3-93A7-6BB9EDE634E0}"/>
    <cellStyle name="Normal 7 2 14_S.6A" xfId="784" xr:uid="{4E04E435-CE80-45C9-B209-2D0961118BA6}"/>
    <cellStyle name="Normal 7 2 15" xfId="785" xr:uid="{0648F2C3-3C2A-4867-B1C2-455B1C4CBA65}"/>
    <cellStyle name="Normal 7 2 15 2" xfId="786" xr:uid="{F0BABB22-0BCC-442E-8B5D-0087DBC32F82}"/>
    <cellStyle name="Normal 7 2 15 2 2" xfId="787" xr:uid="{DAB5E14D-EBC1-4500-9CE9-0C4C8EA2B170}"/>
    <cellStyle name="Normal 7 2 15 2_S.6A" xfId="788" xr:uid="{2B21E0E7-73B7-4583-88A7-17BC45EAF89D}"/>
    <cellStyle name="Normal 7 2 15 3" xfId="789" xr:uid="{A58C93E8-CAA7-4D57-BDB1-8BF5BC774C2C}"/>
    <cellStyle name="Normal 7 2 15_S.6A" xfId="790" xr:uid="{03754084-F34E-48D6-9B11-3F4EB941E673}"/>
    <cellStyle name="Normal 7 2 16" xfId="791" xr:uid="{7275DC94-B686-4408-9DEE-26A65AF62D4B}"/>
    <cellStyle name="Normal 7 2 16 2" xfId="792" xr:uid="{6F83E7B4-0CE2-4008-A88A-61419499BCBB}"/>
    <cellStyle name="Normal 7 2 16 2 2" xfId="793" xr:uid="{BE967227-381A-432A-A7AA-7FD47154DD1E}"/>
    <cellStyle name="Normal 7 2 16 2 2 2" xfId="794" xr:uid="{197CBB2E-53A5-4757-9132-F5A87BE99A5F}"/>
    <cellStyle name="Normal 7 2 16 2 2_S.6A" xfId="795" xr:uid="{A390DAAB-0997-4858-A84E-D8AB28F4855C}"/>
    <cellStyle name="Normal 7 2 16 2 3" xfId="796" xr:uid="{F199A814-3CD1-4F85-82C6-E5E5193DA4E9}"/>
    <cellStyle name="Normal 7 2 16 2_S.6A" xfId="797" xr:uid="{F66596E8-C123-4303-A5BE-B0B3451FC141}"/>
    <cellStyle name="Normal 7 2 16 3" xfId="798" xr:uid="{EDED7F45-838D-4B7F-B53D-9532F5D12851}"/>
    <cellStyle name="Normal 7 2 16 3 2" xfId="799" xr:uid="{776CDF19-A8B2-446C-8334-F1F52BCCBE16}"/>
    <cellStyle name="Normal 7 2 16 3 2 2" xfId="800" xr:uid="{8E486E04-D5F2-4BC5-8551-843C00902884}"/>
    <cellStyle name="Normal 7 2 16 3 2_S.6A" xfId="801" xr:uid="{16FF94E9-292C-4208-91E6-EBDC6F152BBF}"/>
    <cellStyle name="Normal 7 2 16 3 3" xfId="802" xr:uid="{0E7A37DB-153C-4561-A902-142B68093F4F}"/>
    <cellStyle name="Normal 7 2 16 3_S.6A" xfId="803" xr:uid="{756AD4CF-EB87-488E-AE56-508DF7BDAC21}"/>
    <cellStyle name="Normal 7 2 16 4" xfId="804" xr:uid="{7F967625-B461-4D12-B527-3E21E28F2703}"/>
    <cellStyle name="Normal 7 2 16 4 2" xfId="805" xr:uid="{889C83A1-53FF-462E-9C33-9C3224ED8159}"/>
    <cellStyle name="Normal 7 2 16 4 2 2" xfId="806" xr:uid="{E5BCBCFD-D16C-4688-A21A-9E0EA1AB5CA6}"/>
    <cellStyle name="Normal 7 2 16 4 2_S.6A" xfId="807" xr:uid="{4E04CC08-8D75-4DA2-9718-543EFA26FEC5}"/>
    <cellStyle name="Normal 7 2 16 4 3" xfId="808" xr:uid="{3DB8CB42-0369-433A-BDF2-8623F1DB6FCF}"/>
    <cellStyle name="Normal 7 2 16 4_S.6A" xfId="809" xr:uid="{1F0007FB-49FC-467A-B2A0-42BF82E844E5}"/>
    <cellStyle name="Normal 7 2 16 5" xfId="810" xr:uid="{1FB2B9A4-D997-4A3F-AAD4-3D2747BDD9D0}"/>
    <cellStyle name="Normal 7 2 16 5 2" xfId="811" xr:uid="{A72C26DE-9F91-4CDD-A2D7-619A3821B10B}"/>
    <cellStyle name="Normal 7 2 16 5_S.6A" xfId="812" xr:uid="{67FA7060-5C11-417C-A64F-7DB263E8933E}"/>
    <cellStyle name="Normal 7 2 16 6" xfId="813" xr:uid="{D32DFB24-8826-425F-8D50-EF8EAE0E6205}"/>
    <cellStyle name="Normal 7 2 16_S.6A" xfId="814" xr:uid="{87295B80-0D5C-4436-AC85-4C91817527C9}"/>
    <cellStyle name="Normal 7 2 17" xfId="815" xr:uid="{26FABA97-ED16-4674-AE08-530D4641527F}"/>
    <cellStyle name="Normal 7 2 17 2" xfId="816" xr:uid="{E9260449-8338-49F2-B1A7-EDBB64292B7D}"/>
    <cellStyle name="Normal 7 2 17_S.6A" xfId="817" xr:uid="{DBAC7EFF-D257-4528-9FC8-5B7C1EFC71BD}"/>
    <cellStyle name="Normal 7 2 18" xfId="818" xr:uid="{BF837E55-E0DF-47E3-BDC5-4312164076CF}"/>
    <cellStyle name="Normal 7 2 2" xfId="819" xr:uid="{323D723D-36E0-445F-A8DC-5907EAB05294}"/>
    <cellStyle name="Normál 7 2 2" xfId="214" xr:uid="{21058E0A-227E-4B07-96A3-D407E6274107}"/>
    <cellStyle name="Normal 7 2 2 2" xfId="820" xr:uid="{D0BA16A8-B898-4CDC-9962-0B9CFAEBE382}"/>
    <cellStyle name="Normal 7 2 2 2 2" xfId="821" xr:uid="{43306EBA-B7A3-4D28-9E80-EC458AE75657}"/>
    <cellStyle name="Normal 7 2 2 2_S.6A" xfId="822" xr:uid="{CC3F9A0B-D2CF-4161-B1BA-99162B30C0D6}"/>
    <cellStyle name="Normal 7 2 2 3" xfId="823" xr:uid="{AF45451E-F150-40F5-9D78-5A499F85E185}"/>
    <cellStyle name="Normal 7 2 2_S.6A" xfId="824" xr:uid="{9C6D61EF-8653-4AED-9761-17F224787852}"/>
    <cellStyle name="Normal 7 2 3" xfId="825" xr:uid="{48D170FD-D41B-4AD3-862B-7E79DEF9E06C}"/>
    <cellStyle name="Normal 7 2 3 2" xfId="826" xr:uid="{293042E0-02D7-49CE-B101-1ED2F006C383}"/>
    <cellStyle name="Normal 7 2 3 2 2" xfId="827" xr:uid="{FF9AD11A-8574-4E6C-A300-74B818DDEAE5}"/>
    <cellStyle name="Normal 7 2 3 2_S.6A" xfId="828" xr:uid="{0F4512C1-C726-43B3-8F95-DC4908A6D1E9}"/>
    <cellStyle name="Normal 7 2 3 3" xfId="829" xr:uid="{BA21512F-06C3-44BC-A840-5D9C0B611459}"/>
    <cellStyle name="Normal 7 2 3_S.6A" xfId="830" xr:uid="{33AD7909-D4AD-4852-8CEE-AA40FD84682C}"/>
    <cellStyle name="Normal 7 2 4" xfId="831" xr:uid="{5D400258-B0BC-4615-9C86-C48B1266BD45}"/>
    <cellStyle name="Normal 7 2 4 2" xfId="832" xr:uid="{41DEBFD6-B9A3-409C-AA07-9C4B0399EE68}"/>
    <cellStyle name="Normal 7 2 4 2 2" xfId="833" xr:uid="{7DAE5D3F-8404-4822-995C-326D186BE04B}"/>
    <cellStyle name="Normal 7 2 4 2_S.6A" xfId="834" xr:uid="{B3F0AC45-4D8E-49B3-9019-74ECB0ED1A98}"/>
    <cellStyle name="Normal 7 2 4 3" xfId="835" xr:uid="{A7361DBB-E5D5-42B2-A79C-C098495B8A58}"/>
    <cellStyle name="Normal 7 2 4_S.6A" xfId="836" xr:uid="{765760DD-C7DC-452B-A233-5E650CF1491F}"/>
    <cellStyle name="Normal 7 2 5" xfId="837" xr:uid="{A24D6056-54BC-4795-9BC3-F7AF6E5D2701}"/>
    <cellStyle name="Normal 7 2 5 2" xfId="838" xr:uid="{C02F0BD7-4B45-4730-B7DB-96B86B1A1562}"/>
    <cellStyle name="Normal 7 2 5 2 2" xfId="839" xr:uid="{3F1AB927-54E8-408B-A8FA-7461B3D98C09}"/>
    <cellStyle name="Normal 7 2 5 2_S.6A" xfId="840" xr:uid="{C21DECF1-606F-425A-A70F-742730B6A206}"/>
    <cellStyle name="Normal 7 2 5 3" xfId="841" xr:uid="{804E8722-426E-4096-99D7-5DB056D64AF2}"/>
    <cellStyle name="Normal 7 2 5_S.6A" xfId="842" xr:uid="{B0D6031C-65D2-4D2B-9D2B-89138F810F16}"/>
    <cellStyle name="Normal 7 2 6" xfId="843" xr:uid="{CA39B9FE-1E2E-47DF-9D98-DA51D6FB1D04}"/>
    <cellStyle name="Normal 7 2 6 2" xfId="844" xr:uid="{DF79DD76-B580-4325-8A1A-B3F0E0AF4FC1}"/>
    <cellStyle name="Normal 7 2 6 2 2" xfId="845" xr:uid="{C33062EC-8167-4472-9C48-7A40D1828359}"/>
    <cellStyle name="Normal 7 2 6 2_S.6A" xfId="846" xr:uid="{B0209F77-EA14-4F24-87E4-5AEEF8443A1C}"/>
    <cellStyle name="Normal 7 2 6 3" xfId="847" xr:uid="{6E728923-4FC9-4729-829D-9267952A1D95}"/>
    <cellStyle name="Normal 7 2 6_S.6A" xfId="848" xr:uid="{81C4C61A-3532-4BA0-85D9-50DB1E36FDAA}"/>
    <cellStyle name="Normal 7 2 7" xfId="849" xr:uid="{6348E3CB-47DB-4037-8863-262A28E4A965}"/>
    <cellStyle name="Normal 7 2 7 2" xfId="850" xr:uid="{9BC332C5-F285-4FFE-AC0B-93C78EA542B3}"/>
    <cellStyle name="Normal 7 2 7 2 2" xfId="851" xr:uid="{2BF32E3F-6502-4B94-8389-3AE9EF3B1969}"/>
    <cellStyle name="Normal 7 2 7 2_S.6A" xfId="852" xr:uid="{891BBEBC-6681-40F4-805E-6D3867F1B86B}"/>
    <cellStyle name="Normal 7 2 7 3" xfId="853" xr:uid="{D4188CA3-95FA-4FE2-8607-5B437CFC5E71}"/>
    <cellStyle name="Normal 7 2 7_S.6A" xfId="854" xr:uid="{D716791C-A000-4317-B370-9E3A5B694E75}"/>
    <cellStyle name="Normal 7 2 8" xfId="855" xr:uid="{75ABAFAD-5147-49B4-BB88-92E026EC648F}"/>
    <cellStyle name="Normal 7 2 8 2" xfId="856" xr:uid="{F108F450-098B-425B-9A68-51D19D3381F4}"/>
    <cellStyle name="Normal 7 2 8 2 2" xfId="857" xr:uid="{2C0D9AA3-A6A4-4423-91E8-0F52D18B4B08}"/>
    <cellStyle name="Normal 7 2 8 2_S.6A" xfId="858" xr:uid="{FCD5EB3E-0D34-4AD3-8E6E-366DBDA6C76E}"/>
    <cellStyle name="Normal 7 2 8 3" xfId="859" xr:uid="{A9619FF2-B88D-45D6-B5A2-F182294B1A25}"/>
    <cellStyle name="Normal 7 2 8_S.6A" xfId="860" xr:uid="{2054243A-A2DA-4281-A4FA-F82945BA3D0B}"/>
    <cellStyle name="Normal 7 2 9" xfId="861" xr:uid="{67BBCC0E-031B-43B1-91E5-BCECB4FE02DB}"/>
    <cellStyle name="Normal 7 2 9 2" xfId="862" xr:uid="{99434F99-11CB-4968-8087-8C17FE0C1783}"/>
    <cellStyle name="Normal 7 2 9 2 2" xfId="863" xr:uid="{EC752BF0-326E-4206-905E-D392CFE5AB29}"/>
    <cellStyle name="Normal 7 2 9 2_S.6A" xfId="864" xr:uid="{01512794-8FF9-4FD4-A18D-7239D0A395FA}"/>
    <cellStyle name="Normal 7 2 9 3" xfId="865" xr:uid="{93E088C8-A08E-4A31-A3F9-D4CCDC5C2200}"/>
    <cellStyle name="Normal 7 2 9_S.6A" xfId="866" xr:uid="{83F9F068-9F27-473C-86EA-5F33070BA1F0}"/>
    <cellStyle name="Normal 7 2_S.6A" xfId="867" xr:uid="{C85048F2-9DD0-4DDE-A047-A1B15BC9E0F5}"/>
    <cellStyle name="Normal 7 3" xfId="2165" xr:uid="{742CFDFF-69C3-410B-81C9-8CC870282BB8}"/>
    <cellStyle name="Normál 7 3" xfId="122" xr:uid="{803F96F3-FF09-4E9B-A4FA-0599E276B53F}"/>
    <cellStyle name="Normal 7 4" xfId="2307" xr:uid="{2FC9D86F-0EF3-4813-8AA6-7105A5A364F0}"/>
    <cellStyle name="Normál 7 4" xfId="213" xr:uid="{7869CE52-C898-4ECF-B00A-87DB00E4614A}"/>
    <cellStyle name="Normál 7 4 2" xfId="525" xr:uid="{D411D018-406F-4398-8891-0523A0CE6FB5}"/>
    <cellStyle name="Normal 7 5" xfId="2295" xr:uid="{A09050DC-4A8C-4FC6-A9BF-4917021A2716}"/>
    <cellStyle name="Normál 7 5" xfId="1154" xr:uid="{5B3B8DB0-5EA8-4C6B-BA4A-5ED231A437F9}"/>
    <cellStyle name="Normal 7 6" xfId="2385" xr:uid="{8882BDBF-C098-4C29-953E-29976C020C1A}"/>
    <cellStyle name="Normál 7 6" xfId="1219" xr:uid="{8119F159-4217-4D32-BBD4-0B5C599BF5CA}"/>
    <cellStyle name="Normal 7 7" xfId="2360" xr:uid="{B5A6CB85-4AD2-44D0-9A0A-623F5F15FB05}"/>
    <cellStyle name="Normál 7 7" xfId="1175" xr:uid="{75E88ABC-2B5A-4CDB-BB8E-D5BD94B328C9}"/>
    <cellStyle name="Normal 7 8" xfId="2325" xr:uid="{9F9BC830-2C63-4C9D-A700-EC321985FD6D}"/>
    <cellStyle name="Normál 7 8" xfId="1197" xr:uid="{EE59F77E-5623-4C4B-B8A8-F8EB9D966309}"/>
    <cellStyle name="Normal 7 9" xfId="2331" xr:uid="{88A77977-90AF-4722-B47C-62B39F1ED1D4}"/>
    <cellStyle name="Normál 7 9" xfId="1235" xr:uid="{A9771EED-E417-495D-AC3E-856946B6B8E0}"/>
    <cellStyle name="Normal 70" xfId="1656" xr:uid="{D5BF74BA-D175-44D5-9547-153ED47C55C5}"/>
    <cellStyle name="Normál 70" xfId="1577" xr:uid="{B9B77819-68C9-4A19-99D7-CAE61AA13E97}"/>
    <cellStyle name="Normál 70 2" xfId="2811" xr:uid="{C77C714D-B455-4771-B95C-F67B3DD0F530}"/>
    <cellStyle name="Normal 71" xfId="1615" xr:uid="{EE630D63-DF5C-479A-8FEA-7EB94E18649E}"/>
    <cellStyle name="Normál 71" xfId="1578" xr:uid="{DCCBE490-D22E-42D4-89C4-C8566DF0F0BC}"/>
    <cellStyle name="Normál 71 2" xfId="2812" xr:uid="{E3035DDF-EA44-4348-9AB1-B5E00E1A64A8}"/>
    <cellStyle name="Normal 72" xfId="2131" xr:uid="{E41FF1A5-7EF8-44FA-9F03-678CE7C4CC73}"/>
    <cellStyle name="Normál 72" xfId="1579" xr:uid="{9209B01F-CCD6-4C34-A917-EF47F35783B9}"/>
    <cellStyle name="Normál 72 2" xfId="2124" xr:uid="{477878E6-A44A-4DC3-A269-D58590517584}"/>
    <cellStyle name="Normal 73" xfId="2121" xr:uid="{C887C4C9-48E0-457A-BD02-4C9077B72DAD}"/>
    <cellStyle name="Normál 73" xfId="1580" xr:uid="{6012DA84-A2E9-4651-AADA-171A630B176F}"/>
    <cellStyle name="Normal 73 2" xfId="3201" xr:uid="{E7D83A49-E507-478A-B8E4-41CFE22F05B4}"/>
    <cellStyle name="Normál 73 2" xfId="2813" xr:uid="{D19268E1-C8A9-4BA5-B286-3CAE9760386D}"/>
    <cellStyle name="Normal 74" xfId="2471" xr:uid="{CDDD3CF4-D2BD-437E-B6B7-F125BC42B15A}"/>
    <cellStyle name="Normál 74" xfId="416" xr:uid="{D820BBFA-AF4D-4111-8E82-AA1FDCE3031B}"/>
    <cellStyle name="Normál 74 2" xfId="2814" xr:uid="{E7EAA74D-0CE8-420F-8FED-8C5169191EF1}"/>
    <cellStyle name="Normál 74 3" xfId="1581" xr:uid="{8EDF85A4-DC72-4A51-A0DB-CE39CC1DA4D9}"/>
    <cellStyle name="Normal 75" xfId="2123" xr:uid="{B90BACFC-65A3-4143-A8BE-0D12072BED75}"/>
    <cellStyle name="Normál 75" xfId="1582" xr:uid="{D0C015B8-B30D-40F2-ABBA-9ACCE3E0DBFD}"/>
    <cellStyle name="Normal 75 2" xfId="3202" xr:uid="{E36F02FC-D711-4088-895C-C5B1C51E17E5}"/>
    <cellStyle name="Normal 76" xfId="2472" xr:uid="{3DDDF274-6E00-4C03-8DB5-491F67F31AE2}"/>
    <cellStyle name="Normál 76" xfId="1586" xr:uid="{4916A513-8A9C-4549-88E1-8C54DFB4288D}"/>
    <cellStyle name="Normal 77" xfId="2473" xr:uid="{E36D977A-B05F-42BF-8D41-611D4B9869B0}"/>
    <cellStyle name="Normál 77" xfId="1591" xr:uid="{45C94870-E531-4325-B63C-13F91983ECA2}"/>
    <cellStyle name="Normal 78" xfId="2476" xr:uid="{F816537F-6374-46D4-B626-000001EFB743}"/>
    <cellStyle name="Normál 78" xfId="1596" xr:uid="{E28E4926-9E25-4AB8-A8C9-41BE9762F10B}"/>
    <cellStyle name="Normál 78 2" xfId="2815" xr:uid="{309CA83A-8AEC-4B7A-863B-E9270D7DD3B3}"/>
    <cellStyle name="Normal 79" xfId="2475" xr:uid="{D16BB6CD-1D57-428C-813F-9E638B4E4805}"/>
    <cellStyle name="Normál 79" xfId="1597" xr:uid="{9FCF1B73-597A-4748-9B0C-230BD945BDC0}"/>
    <cellStyle name="Normál 79 2" xfId="2816" xr:uid="{9EC81982-590F-44C0-AD51-ABA0A519773E}"/>
    <cellStyle name="Normal 8" xfId="24" xr:uid="{3CA335AD-EDF8-41EC-858D-E646AB55B7F8}"/>
    <cellStyle name="Normál 8" xfId="97" xr:uid="{8D9CA4ED-0B23-4F8D-9852-6C1388614267}"/>
    <cellStyle name="Normal 8 10" xfId="868" xr:uid="{2EC9AC52-63C4-41FB-88BB-89286C7C33D0}"/>
    <cellStyle name="Normal 8 2" xfId="2166" xr:uid="{52E87CBD-A6B4-4ED5-8A96-4045D62AB467}"/>
    <cellStyle name="Normál 8 2" xfId="110" xr:uid="{B916A222-F56F-4C91-978F-260755508444}"/>
    <cellStyle name="Normál 8 2 2" xfId="215" xr:uid="{F591F936-72F0-4F7C-890A-9588DFBE4B56}"/>
    <cellStyle name="Normal 8 3" xfId="2308" xr:uid="{6B520A09-9762-4342-99D3-EC4482FE0E76}"/>
    <cellStyle name="Normál 8 3" xfId="123" xr:uid="{8DF00BA9-0F34-4CE8-83A0-1741450D0F5C}"/>
    <cellStyle name="Normal 8 4" xfId="2293" xr:uid="{84481845-654F-4CD6-885E-C78FB43ABB2F}"/>
    <cellStyle name="Normál 8 4" xfId="1145" xr:uid="{34999D12-0746-470F-A6C2-7E6198A30077}"/>
    <cellStyle name="Normal 8 5" xfId="2386" xr:uid="{6DCBE5B0-F373-4B1C-9313-57BD0DCA3200}"/>
    <cellStyle name="Normál 8 5" xfId="2484" xr:uid="{92C68948-CCC3-4B07-8E8F-E01D86D763EA}"/>
    <cellStyle name="Normal 8 6" xfId="2318" xr:uid="{FC3FDB57-8397-4976-BC12-B44AFD5271F8}"/>
    <cellStyle name="Normal 8 7" xfId="2334" xr:uid="{A5863344-0C51-4407-8829-B3C223F5FDE8}"/>
    <cellStyle name="Normal 8 8" xfId="2350" xr:uid="{A13C29A0-9695-49A3-AE56-CF070C420A7E}"/>
    <cellStyle name="Normal 8 9" xfId="2352" xr:uid="{0EA488DA-A59D-47AA-A273-6A549F55244B}"/>
    <cellStyle name="Normal 80" xfId="2125" xr:uid="{BECE1430-8467-45AF-ADAB-0016A673AD39}"/>
    <cellStyle name="Normál 80" xfId="1598" xr:uid="{A0977235-82CB-499F-9CBA-D5D4BF3A8D25}"/>
    <cellStyle name="Normál 80 2" xfId="2817" xr:uid="{8445EE30-DBEB-4006-BDA0-9C81A4654507}"/>
    <cellStyle name="Normal 81" xfId="2128" xr:uid="{25A353B0-31C4-4DC5-ADFF-707D32CA2CA8}"/>
    <cellStyle name="Normál 81" xfId="1599" xr:uid="{AD356415-8BB4-432A-B232-732981EF24A3}"/>
    <cellStyle name="Normál 81 2" xfId="2818" xr:uid="{062EA3C0-9248-45C2-9205-0890BB323818}"/>
    <cellStyle name="Normal 82" xfId="2127" xr:uid="{720C3EF8-49D9-4883-A692-FBF361BDD4ED}"/>
    <cellStyle name="Normál 82" xfId="1600" xr:uid="{BEFD4BB8-1B06-42ED-83F1-311CD3857E19}"/>
    <cellStyle name="Normal 82 4" xfId="551" xr:uid="{8819A64E-1457-437A-84A7-99C35C6B3B0A}"/>
    <cellStyle name="Normal 83" xfId="2126" xr:uid="{0995F9FE-3544-405F-8814-440987821BDC}"/>
    <cellStyle name="Normál 83" xfId="1603" xr:uid="{09ED78B2-FA6E-4134-B01B-62D31BE481E1}"/>
    <cellStyle name="Normál 83 2" xfId="2821" xr:uid="{C54D5189-ADC5-4FE7-836A-A4F9776D6CE3}"/>
    <cellStyle name="Normal 84" xfId="3227" xr:uid="{EED073D1-EBCC-4AFC-9DB3-976B8D77CF9A}"/>
    <cellStyle name="Normál 84" xfId="1604" xr:uid="{4371737E-9963-4719-A6C3-D51B0217FB58}"/>
    <cellStyle name="Normál 84 2" xfId="2822" xr:uid="{4CAB08F4-A22A-47C9-B0E5-D52E43C06AA4}"/>
    <cellStyle name="Normal 85" xfId="3228" xr:uid="{A5330946-56EF-45A3-9AF7-345AB1EBA360}"/>
    <cellStyle name="Normál 85" xfId="1668" xr:uid="{97F9056B-D95B-4673-A80F-16CE938CEF79}"/>
    <cellStyle name="Normál 85 2" xfId="2834" xr:uid="{A0ADA31A-7F73-4374-9E73-264849AB1D54}"/>
    <cellStyle name="Normal 86" xfId="3229" xr:uid="{AB1C0378-B87E-43B5-AFF6-169345575266}"/>
    <cellStyle name="Normál 86" xfId="1669" xr:uid="{EA4AB6C9-103B-41C5-B774-AFFEB99C1392}"/>
    <cellStyle name="Normál 86 2" xfId="2835" xr:uid="{F357B81F-6D0B-489A-BF02-A8936FCFA33E}"/>
    <cellStyle name="Normal 87" xfId="3230" xr:uid="{5A8E9D32-7EAF-4FBF-BA3C-8334779150CD}"/>
    <cellStyle name="Normál 87" xfId="1670" xr:uid="{571F3C8A-3899-4A1D-9169-890BD00C45FA}"/>
    <cellStyle name="Normál 87 2" xfId="2836" xr:uid="{794645DD-886C-42FF-9E69-8004DDD2F863}"/>
    <cellStyle name="Normal 88" xfId="3231" xr:uid="{077711FE-C119-44D5-B5A3-29CAF80E2F7E}"/>
    <cellStyle name="Normál 88" xfId="1671" xr:uid="{0E5FB053-5550-419B-A205-F10E9D106AE1}"/>
    <cellStyle name="Normál 88 2" xfId="2837" xr:uid="{DD4B81B0-2325-4278-82EB-F0637368A0DC}"/>
    <cellStyle name="Normal 89" xfId="3232" xr:uid="{CADDBEBA-1DFE-4618-8ADF-C4BED9C059E4}"/>
    <cellStyle name="Normál 89" xfId="1672" xr:uid="{DD71EF6A-C899-40AC-BD67-C28D6FA4C0BE}"/>
    <cellStyle name="Normál 89 2" xfId="2838" xr:uid="{1CB25C74-5747-420C-A5F2-132CDF170024}"/>
    <cellStyle name="Normal 9" xfId="25" xr:uid="{B7DF658B-0CC2-4745-A1E9-1D36578BC872}"/>
    <cellStyle name="Normál 9" xfId="6" xr:uid="{09EA73D2-87CD-4A03-B1A1-9BF3B2C08A96}"/>
    <cellStyle name="Normal 9 2" xfId="3236" xr:uid="{B1DB12A8-A0ED-4EDB-B3E8-1362560BAEC1}"/>
    <cellStyle name="Normál 9 2" xfId="124" xr:uid="{C1A1E409-192F-4AC9-BB90-8D33FA60077E}"/>
    <cellStyle name="Normal 9 3" xfId="869" xr:uid="{6B7A8D70-ADC3-48E2-BFA9-83EFE9D1E194}"/>
    <cellStyle name="Normál 9 3" xfId="1149" xr:uid="{4B2954A3-9DB4-456A-A51C-119B70F1290D}"/>
    <cellStyle name="Normál 9 4" xfId="99" xr:uid="{DD26E840-8DEC-419F-867D-E9004DBF4A57}"/>
    <cellStyle name="Normal 90" xfId="3233" xr:uid="{ED3C1FBB-4F95-4057-93E3-A5D7B4C7C21A}"/>
    <cellStyle name="Normál 90" xfId="1673" xr:uid="{E989B413-39F9-4722-9206-15D327909643}"/>
    <cellStyle name="Normál 90 2" xfId="2839" xr:uid="{BDD923C8-35B6-4132-A44D-6D227BFF9259}"/>
    <cellStyle name="Normal 91" xfId="3234" xr:uid="{5BE075CB-063A-4D33-B102-A68D06BDA61A}"/>
    <cellStyle name="Normál 91" xfId="1674" xr:uid="{7DF2FBF0-11E2-40D4-8252-20699F4CDDC9}"/>
    <cellStyle name="Normál 91 2" xfId="2840" xr:uid="{93A79B90-F548-4518-A461-8BFC36FA8991}"/>
    <cellStyle name="Normal 92" xfId="3237" xr:uid="{CC014892-4EEF-43F0-A9CC-A17F3EC995E2}"/>
    <cellStyle name="Normál 92" xfId="1675" xr:uid="{D5AF26C1-E8C8-4204-834F-ED2619B0FA1D}"/>
    <cellStyle name="Normál 92 2" xfId="2841" xr:uid="{70A550C4-6668-41CD-8590-E4B3CA160C73}"/>
    <cellStyle name="Normal 93" xfId="3240" xr:uid="{D5AF574B-0B26-4078-B89A-299E7A19001D}"/>
    <cellStyle name="Normál 93" xfId="1676" xr:uid="{A9664CBD-C835-458F-9128-C756C9BF4E1F}"/>
    <cellStyle name="Normál 93 2" xfId="2842" xr:uid="{CA15817A-BA55-493D-919B-3DCC576453BF}"/>
    <cellStyle name="Normal 94" xfId="4592" xr:uid="{52D0D038-6F2A-48C9-83DA-086E15E7FA40}"/>
    <cellStyle name="Normál 94" xfId="1677" xr:uid="{ED107D16-6B3D-4C8E-B3C4-181CE2CD6CBD}"/>
    <cellStyle name="Normál 94 2" xfId="2843" xr:uid="{DAF9BAA1-AE0B-40F9-9D61-4C9EEB1BC169}"/>
    <cellStyle name="Normal 95" xfId="4593" xr:uid="{75195925-CD85-4977-9FFA-3B59C6746308}"/>
    <cellStyle name="Normál 95" xfId="1678" xr:uid="{74C7BC96-0837-45B9-A6CB-C84B2E68BA3E}"/>
    <cellStyle name="Normál 95 2" xfId="2844" xr:uid="{643DF897-F05D-4B05-BE34-9A1196498A30}"/>
    <cellStyle name="Normal 96" xfId="4594" xr:uid="{BDBBE0C0-9BE1-47BD-B2F7-301EDC7E7ED8}"/>
    <cellStyle name="Normál 96" xfId="1679" xr:uid="{035BA94F-8983-4E4E-A4A4-F432DE01BED8}"/>
    <cellStyle name="Normál 96 2" xfId="2845" xr:uid="{2F7BFDF9-0E76-4D6B-B803-6FA1B4519129}"/>
    <cellStyle name="Normal 97" xfId="4595" xr:uid="{3728B130-86BE-4B6D-80A8-C01835CE1C9D}"/>
    <cellStyle name="Normál 97" xfId="1680" xr:uid="{603EB8EC-2C1E-4464-A913-5A3DAB1777AB}"/>
    <cellStyle name="Normál 97 2" xfId="2846" xr:uid="{034C111E-7487-4AA8-A287-9CC2B5D84DCE}"/>
    <cellStyle name="Normal 98" xfId="4596" xr:uid="{2D865446-877E-4F81-AF09-A66F2EE7A594}"/>
    <cellStyle name="Normál 98" xfId="1682" xr:uid="{3C4E8E7C-91B8-4EBA-95D8-7BB6F8F527BA}"/>
    <cellStyle name="Normál 98 2" xfId="2848" xr:uid="{551DCA31-8253-439E-A813-26B125DF83F6}"/>
    <cellStyle name="Normal 99" xfId="4597" xr:uid="{AC5394B1-C92F-4D0D-B986-B282E47C9AF4}"/>
    <cellStyle name="Normál 99" xfId="1683" xr:uid="{81729686-B0CF-49E0-8EA1-A0652490D4C4}"/>
    <cellStyle name="Normál 99 2" xfId="2849" xr:uid="{68EF94D2-AC7C-4E52-BC7C-F211B2327F40}"/>
    <cellStyle name="normálne_TRN_partial" xfId="870" xr:uid="{5CBA2659-CCA3-46DC-BB24-61DAE40ED2CE}"/>
    <cellStyle name="Normální 2" xfId="82" xr:uid="{006EFEE7-F054-4844-A7F2-146DEE0EE368}"/>
    <cellStyle name="normální 2 2" xfId="871" xr:uid="{0A515A0F-10FF-44FC-BCEF-D1A6E4379A0B}"/>
    <cellStyle name="normální 2 3" xfId="535" xr:uid="{4493A1D4-D3F2-4770-B80C-77D9CC18A895}"/>
    <cellStyle name="normální 2_Export_LS" xfId="555" xr:uid="{EC6D1B69-B80C-4013-A961-E1C4743D5516}"/>
    <cellStyle name="Normální 3" xfId="85" xr:uid="{B9E10638-3948-4796-9880-1A52065CC172}"/>
    <cellStyle name="normální 3 2" xfId="873" xr:uid="{9373F8C3-FA7A-4354-89C5-AF68ACF42019}"/>
    <cellStyle name="normální 3 3" xfId="872" xr:uid="{8A39B75B-E223-47E2-83B8-0EA83CB2A825}"/>
    <cellStyle name="normální 3_S.6A" xfId="874" xr:uid="{7DE7F85E-957B-4F63-9858-BD0336C2B91F}"/>
    <cellStyle name="Normální 5" xfId="86" xr:uid="{4CDB61EB-B9A4-405F-93E4-55DF60217E0C}"/>
    <cellStyle name="normální_roční přehled energií" xfId="522" xr:uid="{C14EB7A5-B1F8-4CBF-B150-92AE5FD99D90}"/>
    <cellStyle name="Normalny 10" xfId="875" xr:uid="{21235F01-C6D4-4195-8DE8-B6CA5FADC05F}"/>
    <cellStyle name="Normalny 10 10" xfId="876" xr:uid="{98DDBDBA-921F-4B2E-A64A-64A80F74A7B8}"/>
    <cellStyle name="Normalny 10 10 2 2" xfId="877" xr:uid="{8BCFEB3B-AA58-4E0C-85F8-F975B380A339}"/>
    <cellStyle name="Normalny 10 2" xfId="878" xr:uid="{EBECE86B-6A64-44F3-AB50-F79C9A96C742}"/>
    <cellStyle name="Normalny 10_S.13.2" xfId="879" xr:uid="{4E2EF28F-343A-4427-B949-6921611E5099}"/>
    <cellStyle name="Normalny 100" xfId="537" xr:uid="{BC437CAD-1CCE-4D0E-B71C-2723EB86F237}"/>
    <cellStyle name="Normalny 100 4" xfId="880" xr:uid="{FFBC0F20-998E-46FA-8FE7-D36E95F418DF}"/>
    <cellStyle name="Normalny 100 4 2" xfId="881" xr:uid="{F2F0496E-DD49-4D19-93B6-E7D4449D87B2}"/>
    <cellStyle name="Normalny 100_Section 4" xfId="882" xr:uid="{A355175D-14F9-4420-977E-B8401147AF46}"/>
    <cellStyle name="Normalny 103" xfId="883" xr:uid="{BE4D437E-10E7-4213-8E89-07702C1FDCF2}"/>
    <cellStyle name="Normalny 103 2 2" xfId="884" xr:uid="{DE24387E-8FC8-49A0-BC47-E86DE5C3E980}"/>
    <cellStyle name="Normalny 11" xfId="885" xr:uid="{4508C48B-D267-4AFF-A90D-3A09DC40EF31}"/>
    <cellStyle name="Normalny 11 2" xfId="886" xr:uid="{6E8D403E-2EFE-47CE-B40B-0F714FC4A969}"/>
    <cellStyle name="Normalny 115 2 2" xfId="887" xr:uid="{9453BDA5-4272-4ECE-9D3A-A54397DB2149}"/>
    <cellStyle name="Normalny 115 2 2 2" xfId="888" xr:uid="{6D24D5C6-CACD-456C-B551-746922ECF874}"/>
    <cellStyle name="Normalny 115 2 2 4" xfId="889" xr:uid="{95EE171D-F826-42E5-9862-D51E7AF6B848}"/>
    <cellStyle name="Normalny 115 2 2 4 2" xfId="890" xr:uid="{977EE1F0-1614-450C-93F2-8752F7776EE4}"/>
    <cellStyle name="Normalny 115 2 2_S.4" xfId="891" xr:uid="{83FC69A4-A3A4-4C7E-B576-5EDC0A143791}"/>
    <cellStyle name="Normalny 12" xfId="892" xr:uid="{9AD3C32D-68CE-455B-A077-FFAFB3B0E24E}"/>
    <cellStyle name="Normalny 13" xfId="893" xr:uid="{9E252D73-8B84-44E5-8FC8-66B60A60CCD9}"/>
    <cellStyle name="Normalny 139" xfId="894" xr:uid="{DC5E4DD1-8852-4576-B067-16668FA284A3}"/>
    <cellStyle name="Normalny 14" xfId="895" xr:uid="{3CE4F7CD-39CA-4D51-9378-CAE6F3783EBF}"/>
    <cellStyle name="Normalny 140" xfId="896" xr:uid="{67490CB5-C0B3-42CF-86FF-C01D52797AA5}"/>
    <cellStyle name="Normalny 15" xfId="897" xr:uid="{069D8778-0C71-45EC-9D20-DE1B9030B4FF}"/>
    <cellStyle name="Normalny 16" xfId="898" xr:uid="{2FB233FE-496C-4309-B848-8BADA996D9BC}"/>
    <cellStyle name="Normalny 16 2" xfId="899" xr:uid="{B8851366-A4E7-4343-A42B-34C4A5595788}"/>
    <cellStyle name="Normalny 17" xfId="900" xr:uid="{5A416F30-3A1C-4AB6-ADE3-5304796B7701}"/>
    <cellStyle name="Normalny 17 2" xfId="901" xr:uid="{4055249C-E21D-416C-80EA-0D0354547E20}"/>
    <cellStyle name="Normalny 18" xfId="902" xr:uid="{42C6CCA1-4202-4936-8C4D-647433AB32D8}"/>
    <cellStyle name="Normalny 19" xfId="903" xr:uid="{31F66CB7-797B-4A0E-820F-09E1DCBD04B7}"/>
    <cellStyle name="Normalny 19 15" xfId="904" xr:uid="{0E35FB51-F04C-42CF-AAB3-8DBE8DB99AB0}"/>
    <cellStyle name="Normalny 2" xfId="526" xr:uid="{87D82AEE-117C-41A0-925E-6975FD57727F}"/>
    <cellStyle name="Normalny 2 2" xfId="905" xr:uid="{8D3D04B5-A4F6-43BF-BEB2-4BCE2FC5D642}"/>
    <cellStyle name="Normalny 2 2 10 5" xfId="906" xr:uid="{1DFA573C-002A-48B5-9E40-893FF55777BA}"/>
    <cellStyle name="Normalny 2 2 2" xfId="907" xr:uid="{7FAA7E54-24B5-423C-8D01-50374A2AB82B}"/>
    <cellStyle name="Normalny 2 2_S.13.2" xfId="908" xr:uid="{914A5896-8367-4C5A-AFCD-A7735D9FC47E}"/>
    <cellStyle name="Normalny 2_6. Debt Overview ST" xfId="909" xr:uid="{C4EC54C3-4ECF-4338-A9A5-D061E011D858}"/>
    <cellStyle name="Normalny 20" xfId="910" xr:uid="{9467677E-5F37-4082-BBFC-3FF79C2B2595}"/>
    <cellStyle name="Normalny 20 2" xfId="911" xr:uid="{2576B0A3-864B-4CFC-AF6F-59B406575A59}"/>
    <cellStyle name="Normalny 21" xfId="912" xr:uid="{1B444988-3E8D-4A35-93B9-AB421BE57385}"/>
    <cellStyle name="Normalny 22" xfId="913" xr:uid="{D850C3A8-6888-4E7B-ACF8-DC5D620A1E3B}"/>
    <cellStyle name="Normalny 23" xfId="914" xr:uid="{E9826AFC-5BD7-452D-9D82-51C897416394}"/>
    <cellStyle name="Normalny 24" xfId="915" xr:uid="{BFD337CA-BB98-41ED-B96E-2E1D5D0815A9}"/>
    <cellStyle name="Normalny 24 7" xfId="916" xr:uid="{FF1BA043-459E-415F-9652-80610FEF715E}"/>
    <cellStyle name="Normalny 3" xfId="527" xr:uid="{087AB590-45D4-4748-BBA6-19D6853B624E}"/>
    <cellStyle name="Normalny 3 2" xfId="1089" xr:uid="{1A0B426E-B266-4F28-A275-CC1792F8C679}"/>
    <cellStyle name="Normalny 3 2 2" xfId="1093" xr:uid="{AF4DAA40-6B4F-4710-85BD-6E1145DF7F49}"/>
    <cellStyle name="Normalny 3 2 2 2" xfId="1101" xr:uid="{EFD54379-76A6-44EC-B870-F0F8755471D0}"/>
    <cellStyle name="Normalny 3 2 2 2 2" xfId="1106" xr:uid="{29D2293E-158D-4E4D-838B-E0EFEE9A1ED4}"/>
    <cellStyle name="Normalny 3 2 2 2 2 2" xfId="1110" xr:uid="{3D2D2246-5E36-4F6B-A4A0-3E2A3631E487}"/>
    <cellStyle name="Normalny 3 3" xfId="1090" xr:uid="{FFE7C028-6F75-454D-95DE-460E2B43941C}"/>
    <cellStyle name="Normalny 3 3 2" xfId="1094" xr:uid="{7BFA8A27-9D22-48F7-AE8C-474E7871A330}"/>
    <cellStyle name="Normalny 3 3 2 2" xfId="1102" xr:uid="{608FEA6A-61E9-47CA-B6D2-72A363522B19}"/>
    <cellStyle name="Normalny 3 3 2 2 2" xfId="521" xr:uid="{74553306-4B8F-4C1E-9ADD-344BA21EB707}"/>
    <cellStyle name="Normalny 37" xfId="917" xr:uid="{ADF9A75A-B9CC-4582-93DB-9B54E89B413B}"/>
    <cellStyle name="Normalny 38" xfId="918" xr:uid="{B2903567-D949-4081-8E26-B4F1E64D1F0F}"/>
    <cellStyle name="Normalny 39" xfId="919" xr:uid="{2C28C392-90C2-4E57-B46E-D76E9DC16F13}"/>
    <cellStyle name="Normalny 4" xfId="528" xr:uid="{5D44F868-BC34-49DC-ACB7-DB746B3EE849}"/>
    <cellStyle name="Normalny 4 10" xfId="920" xr:uid="{64E9FCA8-7ADB-4FC0-AC99-A475D7B08576}"/>
    <cellStyle name="Normalny 4 2" xfId="921" xr:uid="{963B7B54-E2F8-4728-BDAB-5D71FF19621C}"/>
    <cellStyle name="Normalny 4_Section 7  " xfId="922" xr:uid="{49829AB5-9AC6-4BBC-AD03-5563921C948A}"/>
    <cellStyle name="Normalny 40" xfId="923" xr:uid="{FFAD7694-1A5B-4336-AE7E-4B0E09D3867F}"/>
    <cellStyle name="Normalny 41" xfId="924" xr:uid="{A8502AAF-428A-414E-98B3-91B9F68C12A3}"/>
    <cellStyle name="Normalny 41 2" xfId="925" xr:uid="{D2CB565D-1DA0-40E6-AF5B-E83144DB8366}"/>
    <cellStyle name="Normalny 411 2" xfId="926" xr:uid="{3F48CA7A-5A9B-485A-BC2B-641E6D63B827}"/>
    <cellStyle name="Normalny 46" xfId="927" xr:uid="{6DE45C9A-BF8A-4F90-B6CB-BD2A189FAFFA}"/>
    <cellStyle name="Normalny 47" xfId="928" xr:uid="{DAF7B4C9-E02C-427F-9827-5891ED0DC747}"/>
    <cellStyle name="Normalny 48" xfId="929" xr:uid="{5BEBB186-6B2A-45D5-99E4-66098DF1BEE2}"/>
    <cellStyle name="Normalny 5" xfId="529" xr:uid="{EFE4F428-A57A-4EA9-93FD-6B9042551579}"/>
    <cellStyle name="Normalny 5 2" xfId="930" xr:uid="{E103C6E5-8CD9-4532-97CC-9CDE285F872B}"/>
    <cellStyle name="Normalny 5_Section 7  " xfId="931" xr:uid="{A91AEFEA-C781-43E3-AE03-122D130AF481}"/>
    <cellStyle name="Normalny 6" xfId="932" xr:uid="{F4ADABD7-2AE9-4156-B345-EA143D7D80D7}"/>
    <cellStyle name="Normalny 6 2" xfId="933" xr:uid="{678FBDA5-0519-4690-8216-B112CA8A608F}"/>
    <cellStyle name="Normalny 6_Section 7  " xfId="934" xr:uid="{4F781534-CBC6-4348-8BD4-C4A28C2FB77C}"/>
    <cellStyle name="Normalny 63 2" xfId="935" xr:uid="{BCCF6D25-0A43-43D6-9F19-83BB3FF01F67}"/>
    <cellStyle name="Normalny 63 2 2" xfId="936" xr:uid="{4CC4D1CD-760F-4B18-8516-B7FB8FF0F13E}"/>
    <cellStyle name="Normalny 63 2 2 2" xfId="548" xr:uid="{055547C2-261C-48A1-ABC8-B4B5B44DAC48}"/>
    <cellStyle name="Normalny 63 2 2 2 2" xfId="558" xr:uid="{AB559450-8489-4747-A654-E196A88AAD72}"/>
    <cellStyle name="Normalny 63 2 2 2_Tenant Issues" xfId="1069" xr:uid="{D245E056-B04C-4C94-BC0F-5F0236C43EFD}"/>
    <cellStyle name="Normalny 63 2 6" xfId="937" xr:uid="{16AC1A18-8083-49F4-A248-28385F7B5539}"/>
    <cellStyle name="Normalny 63 2 6 2" xfId="938" xr:uid="{64821C40-8746-4D69-8AD8-48FF00B45FD2}"/>
    <cellStyle name="Normalny 63 2_S.6A" xfId="939" xr:uid="{FCD7CBB6-6188-43D2-8449-45A1B12A5447}"/>
    <cellStyle name="Normalny 67" xfId="940" xr:uid="{FA3CA28B-8715-4D75-8948-5ACE03EFBB5D}"/>
    <cellStyle name="Normalny 7" xfId="941" xr:uid="{4CBE3290-003E-4698-8516-805AAFF61CC5}"/>
    <cellStyle name="Normalny 7 2" xfId="942" xr:uid="{278BE93A-98E8-42B3-9455-46B161D57184}"/>
    <cellStyle name="Normalny 7_Section 7  " xfId="943" xr:uid="{D3EED22F-8B6B-4002-AC4D-88B20B80909B}"/>
    <cellStyle name="Normalny 8" xfId="944" xr:uid="{67F93B9D-12DE-4718-9879-648FB97F9D3A}"/>
    <cellStyle name="Normalny 8 2" xfId="945" xr:uid="{B8D0512A-3598-4C86-AE9C-47C51F77F84C}"/>
    <cellStyle name="Normalny 8 3" xfId="946" xr:uid="{DFDD3520-4AD9-4F69-B9AF-5A6179688CEB}"/>
    <cellStyle name="Normalny 8 4" xfId="947" xr:uid="{655CF8CA-2B3E-45F4-99A6-8119F120044D}"/>
    <cellStyle name="Normalny 8 5" xfId="948" xr:uid="{7B887C93-A01A-470A-BEAE-FC80CD9F75E2}"/>
    <cellStyle name="Normalny 8_Section 7  " xfId="949" xr:uid="{DCA47574-1C91-4F86-A04B-F68D20D6B238}"/>
    <cellStyle name="Normalny 9" xfId="950" xr:uid="{AC756AAE-A27C-45FD-A30F-321E735540A1}"/>
    <cellStyle name="Normalny 9 2" xfId="951" xr:uid="{5BE2B424-E31C-4017-8F80-2DDE20665AD4}"/>
    <cellStyle name="Normalny 9 2 8" xfId="952" xr:uid="{6833A092-4003-48BD-AF51-3F8A0E0E23C8}"/>
    <cellStyle name="Normalny 9_roszczenia do wypłaty" xfId="953" xr:uid="{315683A4-A92B-4F2F-AEEC-0032A203680A}"/>
    <cellStyle name="Normalny 90" xfId="954" xr:uid="{075D860C-DD2A-4FAA-B173-327A23423343}"/>
    <cellStyle name="Normalny_07 June-July Report" xfId="531" xr:uid="{96F98C93-DEAD-44BA-925F-BDE9A5978C37}"/>
    <cellStyle name="Note 2" xfId="539" xr:uid="{9453668E-75DD-46B8-9DB0-3F4FCB7253AD}"/>
    <cellStyle name="Note 2 2" xfId="2205" xr:uid="{754076E0-9DF6-452F-9AE1-A976DADB9146}"/>
    <cellStyle name="Obliczenia 2" xfId="955" xr:uid="{56B4C8A0-8A38-41F0-9DEE-1E9DBEEC6EA4}"/>
    <cellStyle name="Obliczenia 2 2" xfId="956" xr:uid="{35E74308-14DB-4492-B87B-B6C8DE425AE0}"/>
    <cellStyle name="Obliczenia 2_S.13.2" xfId="957" xr:uid="{44602185-9745-49F4-89A6-62A864B3B6AC}"/>
    <cellStyle name="Output 2" xfId="958" xr:uid="{202CE9D5-31AC-4465-A955-B56FB30BD07D}"/>
    <cellStyle name="Összesen 2" xfId="2265" xr:uid="{411B5E04-58E5-4112-889A-82DA1791B4CA}"/>
    <cellStyle name="Összesen 2 2" xfId="4559" xr:uid="{1438A600-A7E9-4B90-8EE5-2848A851F54E}"/>
    <cellStyle name="Összesen 3" xfId="2206" xr:uid="{D939A918-0837-4F06-9B33-98F8BAE6B62B}"/>
    <cellStyle name="Pénznem 2" xfId="98" xr:uid="{4D8AB9B3-5898-4935-9198-35C47113877F}"/>
    <cellStyle name="Pénznem 2 2" xfId="217" xr:uid="{F19A3466-F914-457E-996B-37AB4C2484EA}"/>
    <cellStyle name="Pénznem 2 2 2" xfId="3208" xr:uid="{E305C7E2-554D-49CE-9F12-09B42C23D7EA}"/>
    <cellStyle name="Pénznem 2 2 2 2" xfId="4525" xr:uid="{D4677D21-BA35-4297-86CF-3F200CED63EF}"/>
    <cellStyle name="Pénznem 2 2 3" xfId="2267" xr:uid="{4FA75F64-3F97-46C4-9BD3-5938B92A930F}"/>
    <cellStyle name="Pénznem 2 2 4" xfId="3910" xr:uid="{AF4277CC-5573-4E42-BCC5-7DB89F59949C}"/>
    <cellStyle name="Pénznem 2 3" xfId="232" xr:uid="{D3F33502-4491-4AD6-93EC-ADB036CE3345}"/>
    <cellStyle name="Pénznem 2 3 2" xfId="3207" xr:uid="{2428D239-5090-4DA3-9180-23D3B33640D2}"/>
    <cellStyle name="Pénznem 2 3 2 2" xfId="4524" xr:uid="{22A7F1FE-A684-487B-A99F-05EF106CAAE6}"/>
    <cellStyle name="Pénznem 2 3 3" xfId="2266" xr:uid="{92BE92DA-84C3-4451-9FDF-6B77BB24AD25}"/>
    <cellStyle name="Pénznem 2 3 4" xfId="3909" xr:uid="{CA68B5C5-3860-48F2-A023-845EAD24B8CD}"/>
    <cellStyle name="Pénznem 2 4" xfId="293" xr:uid="{251F6BA1-282F-417F-AEE9-07BF4F20948D}"/>
    <cellStyle name="Pénznem 2 4 2" xfId="2855" xr:uid="{EFF0AC02-3F82-4EAC-B74C-AA98845FD1C0}"/>
    <cellStyle name="Pénznem 2 4 3" xfId="4217" xr:uid="{6E0DC061-B676-4986-AA2C-79B4971803F7}"/>
    <cellStyle name="Pénznem 2 5" xfId="1692" xr:uid="{F24C3978-4010-4446-8A57-152A64A1569A}"/>
    <cellStyle name="Pénznem 2 6" xfId="3601" xr:uid="{2911F725-78C2-46ED-B0FC-394319027BB2}"/>
    <cellStyle name="Pénznem 3" xfId="216" xr:uid="{D22650CA-8EB9-4B8A-8166-0AF867C08CA6}"/>
    <cellStyle name="Pénznem 3 2" xfId="2269" xr:uid="{2DDFACF6-BD96-485D-B876-243C3D3D99CE}"/>
    <cellStyle name="Pénznem 3 2 2" xfId="3210" xr:uid="{0EE33370-3A68-49E1-B01E-4C582F52DD88}"/>
    <cellStyle name="Pénznem 3 2 2 2" xfId="4527" xr:uid="{4632B718-0DA3-41A4-BF39-D1A0F20C9C25}"/>
    <cellStyle name="Pénznem 3 2 3" xfId="3912" xr:uid="{28009457-15F7-430C-A1ED-6C03EFA70F64}"/>
    <cellStyle name="Pénznem 3 3" xfId="3209" xr:uid="{FDC19E3C-8EA0-4AFE-ADA4-0331D6661247}"/>
    <cellStyle name="Pénznem 3 3 2" xfId="4526" xr:uid="{B383BA91-88E3-4FB7-96BB-8227F80E304D}"/>
    <cellStyle name="Pénznem 3 4" xfId="2268" xr:uid="{B1165055-5D9C-4BF5-B265-1CB928024F32}"/>
    <cellStyle name="Pénznem 3 5" xfId="3911" xr:uid="{84AB6589-08C9-4EF8-8039-D0A163F21731}"/>
    <cellStyle name="Pénznem 4" xfId="227" xr:uid="{55DE3EA1-2D1E-4188-8508-B8AEFB788BDE}"/>
    <cellStyle name="Pénznem 5" xfId="357" xr:uid="{205DE4CD-47E6-4968-A2FD-4871D9777099}"/>
    <cellStyle name="Pénznem 6" xfId="448" xr:uid="{722D8CC0-2FC4-4EE1-B17D-0B403FC50F60}"/>
    <cellStyle name="Pénznem 7" xfId="461" xr:uid="{793C1AD8-3DE7-43E1-9215-EF34A0E08D48}"/>
    <cellStyle name="Pénznem 8" xfId="3278" xr:uid="{AE147C4C-E464-46A9-8484-DC6A385B6531}"/>
    <cellStyle name="Per cent 2" xfId="94" xr:uid="{984AF221-0B7E-4B4B-9EA2-699F5D97949A}"/>
    <cellStyle name="Percent" xfId="13" builtinId="5"/>
    <cellStyle name="Percent 10" xfId="1119" xr:uid="{C7AAC454-12F4-4E8E-B0B5-C7C2375ADD39}"/>
    <cellStyle name="Percent 11" xfId="1121" xr:uid="{0C97CA6F-EB47-4627-96B0-D7189C687D3F}"/>
    <cellStyle name="Percent 12" xfId="1123" xr:uid="{E2CCB637-086B-4EE1-92BE-37DB75429C78}"/>
    <cellStyle name="Percent 13" xfId="1125" xr:uid="{4B171CCB-2A9F-477F-B6D4-698D791DF0D7}"/>
    <cellStyle name="Percent 14" xfId="1127" xr:uid="{C56C1432-2604-4EA6-A007-FE76556B6B1F}"/>
    <cellStyle name="Percent 15" xfId="1129" xr:uid="{63CAB41E-2347-455C-96DF-53361F839E6B}"/>
    <cellStyle name="Percent 16" xfId="1136" xr:uid="{2417A397-1F56-41D5-B740-9DD00004E5A3}"/>
    <cellStyle name="Percent 17" xfId="1070" xr:uid="{E9E69BCA-203E-4935-AC3C-79B6C3500A39}"/>
    <cellStyle name="Percent 18" xfId="1139" xr:uid="{98EE98CF-EE7A-4966-9EA6-97B4B40A9C25}"/>
    <cellStyle name="Percent 19" xfId="1144" xr:uid="{821C32F0-01EE-4600-8B81-A3E4687F2586}"/>
    <cellStyle name="Percent 2" xfId="9" xr:uid="{E5BA932A-F4DA-4234-B595-B1DE743259D0}"/>
    <cellStyle name="Percent 2 2" xfId="960" xr:uid="{E571ED18-D2B3-487B-B350-5BEDDE1710D4}"/>
    <cellStyle name="Percent 2 2 2" xfId="2168" xr:uid="{C5471AE4-1718-4254-9FA5-BAD71A14F635}"/>
    <cellStyle name="Percent 2 3" xfId="961" xr:uid="{C54B52A0-F2A0-418F-8896-DAA76131975F}"/>
    <cellStyle name="Percent 2 4" xfId="962" xr:uid="{CCC75649-9371-4652-8515-53925AFF117D}"/>
    <cellStyle name="Percent 2 5" xfId="1071" xr:uid="{0DF79483-D7C6-4156-B16D-A0DDC03D3B07}"/>
    <cellStyle name="Percent 2 6" xfId="2167" xr:uid="{A2CDC058-F9EF-46B8-9934-7E08AF7F6FA3}"/>
    <cellStyle name="Percent 2 7" xfId="959" xr:uid="{CB76E9F1-E44A-4A41-999B-2E4EDC9477ED}"/>
    <cellStyle name="Percent 20" xfId="2490" xr:uid="{2EA698C2-C88D-47DB-B2E0-2CE1780BD82F}"/>
    <cellStyle name="Percent 21" xfId="76" xr:uid="{63FA049B-E6CB-499B-BBA0-687B5C264651}"/>
    <cellStyle name="Percent 3" xfId="2" xr:uid="{8D04D6E8-67FD-451F-B1E7-C6930A8885EF}"/>
    <cellStyle name="Percent 3 2" xfId="534" xr:uid="{C1899066-CD5B-4669-9E6B-1C1E14D5FF25}"/>
    <cellStyle name="Percent 4" xfId="963" xr:uid="{C5AAFAD0-C323-497D-A173-675A778F8C2F}"/>
    <cellStyle name="Percent 5" xfId="964" xr:uid="{8027996C-1F8E-40D9-B08B-624F0EA5128D}"/>
    <cellStyle name="Percent 6" xfId="543" xr:uid="{6B75DF67-8B96-46C2-A431-97EE0B21DFF2}"/>
    <cellStyle name="Percent 7" xfId="1078" xr:uid="{88A4AAC2-C222-4280-897D-B5BCAB3F6691}"/>
    <cellStyle name="Percent 8" xfId="1084" xr:uid="{EDA838AB-98BC-4ECB-A1A9-8154A45BD074}"/>
    <cellStyle name="Percent 9" xfId="1117" xr:uid="{E3173F33-F211-4D66-AFB3-44A6DA1A2D21}"/>
    <cellStyle name="Poznámka" xfId="965" xr:uid="{A98959D0-4CE7-4F4E-9E80-80FFD1EBA575}"/>
    <cellStyle name="Poznámka 2" xfId="966" xr:uid="{0787371E-96D4-481A-B3C9-AC433E1D7E0D}"/>
    <cellStyle name="Poznámka_S.13.2" xfId="967" xr:uid="{1D03E9B8-4F5F-4DA9-8C10-F8988F7203AC}"/>
    <cellStyle name="Procentowy 10" xfId="968" xr:uid="{AB5E0860-80B0-4C45-90E3-D1F4962EBA62}"/>
    <cellStyle name="Procentowy 10 11" xfId="969" xr:uid="{889B3F46-0E56-43E5-8E12-14FAF51CBB37}"/>
    <cellStyle name="Procentowy 10_S.13.2" xfId="970" xr:uid="{854C1C7E-F659-42DC-8656-F8230A17BAFC}"/>
    <cellStyle name="Procentowy 11" xfId="971" xr:uid="{55F82397-BEED-42BE-99C8-2EF243DFD3C9}"/>
    <cellStyle name="Procentowy 13" xfId="972" xr:uid="{F49A4879-14FE-4E87-A351-87274A810400}"/>
    <cellStyle name="Procentowy 13 3" xfId="973" xr:uid="{C48548FC-18D4-47AF-8737-6588EAC2FE10}"/>
    <cellStyle name="Procentowy 2" xfId="974" xr:uid="{1F64D8A3-9228-4682-8C08-3B2429006159}"/>
    <cellStyle name="Procentowy 2 2" xfId="975" xr:uid="{338AB349-2174-40FB-A886-B9B2E489A75C}"/>
    <cellStyle name="Procentowy 23" xfId="976" xr:uid="{91BC2425-48B4-4658-B6A0-B03BBE3A29C0}"/>
    <cellStyle name="Procentowy 24" xfId="977" xr:uid="{001E81E8-941E-4097-AC3B-562525B0D716}"/>
    <cellStyle name="Procentowy 24 2" xfId="978" xr:uid="{135C7FED-6D40-43B7-8D83-C21C1A4C9290}"/>
    <cellStyle name="Procentowy 3" xfId="979" xr:uid="{E7CC1A08-A192-4C53-8C67-AF0B1B7ABA71}"/>
    <cellStyle name="Procentowy 3 2" xfId="980" xr:uid="{569B3C5F-A619-4D2A-AB8E-EE1165527164}"/>
    <cellStyle name="Procentowy 3 3" xfId="981" xr:uid="{72A71E00-FA4C-4C16-B0F2-8FD99D072248}"/>
    <cellStyle name="Procentowy 3 4" xfId="982" xr:uid="{648AC6D3-F513-4A6E-AC77-9C66DB2DEFA9}"/>
    <cellStyle name="Procentowy 3 5" xfId="983" xr:uid="{9F97E3D4-CFBF-46B2-844C-3E17C20BFC6B}"/>
    <cellStyle name="Procentowy 4" xfId="984" xr:uid="{99EF3426-823E-431C-B8A6-42FC0C08FFA3}"/>
    <cellStyle name="Procentowy 4 2" xfId="985" xr:uid="{E19BC3C6-B85B-49BE-9323-9A8C07BCB9E3}"/>
    <cellStyle name="Procentowy 5" xfId="986" xr:uid="{DAE9F3D1-8048-4F4C-A780-D358B4CE7D55}"/>
    <cellStyle name="Procentowy 5 2" xfId="987" xr:uid="{3D6993CC-AF82-4D6E-80D0-3DC46A507465}"/>
    <cellStyle name="Procentowy 53" xfId="988" xr:uid="{51D3D66B-D9F7-4848-8F23-18935DFEBC27}"/>
    <cellStyle name="Procentowy 53 2" xfId="989" xr:uid="{65F024A0-ADA8-44AF-A31F-87C8DAC1F174}"/>
    <cellStyle name="Procentowy 6" xfId="990" xr:uid="{2AC3D7DF-41D9-4183-8DE2-C244ACA6B847}"/>
    <cellStyle name="Procentowy 6 2" xfId="991" xr:uid="{ADA9A219-D266-4BE9-9652-8524FE469D9D}"/>
    <cellStyle name="Procentowy 7" xfId="992" xr:uid="{FD4F9B9A-D1E0-4430-BB6E-5C8CC5A8A8C0}"/>
    <cellStyle name="Procentowy 8" xfId="993" xr:uid="{185BAFC7-0057-46D4-992B-9B563461D362}"/>
    <cellStyle name="Procentowy 9" xfId="994" xr:uid="{67C55BB7-9435-4A2E-BA9E-5427E7897733}"/>
    <cellStyle name="Propojená buňka" xfId="995" xr:uid="{559DB991-8FEA-4FAD-8491-3C0C8369C628}"/>
    <cellStyle name="PSChar" xfId="996" xr:uid="{70CFBFE0-FF3D-4909-80AB-C943FAA8EC20}"/>
    <cellStyle name="PSChar 2" xfId="997" xr:uid="{6E40EF6D-3298-4F6C-9F6F-20EEF4ECAD3E}"/>
    <cellStyle name="PSChar 2 2" xfId="998" xr:uid="{9791D4B4-C6B3-4EBC-88A4-E06BFF5CB7F0}"/>
    <cellStyle name="PSChar_PM_Report_PIAST_Template_2008_03_31 1" xfId="999" xr:uid="{11D9B1D1-07C7-46C3-B9DD-9C9D41687144}"/>
    <cellStyle name="PSDate" xfId="1000" xr:uid="{7C663CA8-E97B-4B65-97A1-D5D26BC23A81}"/>
    <cellStyle name="PSDate 2" xfId="1001" xr:uid="{13CF7064-79D1-4D25-B65B-4FB7B200198A}"/>
    <cellStyle name="PSDate 2 2" xfId="1002" xr:uid="{DA11C727-751C-4F26-B36D-F8A9DCBB2FD9}"/>
    <cellStyle name="PSDate_PM_Report_PIAST_Template_2008_03_31 1" xfId="1003" xr:uid="{A0CE4F2F-90D4-437F-89AC-06B47ADA0D01}"/>
    <cellStyle name="PSDec" xfId="1004" xr:uid="{9CF946D1-FCD3-43DC-84CF-D689F485C4DB}"/>
    <cellStyle name="PSDec 2" xfId="1005" xr:uid="{72122553-D316-42BD-836B-8D9D7A33A2E7}"/>
    <cellStyle name="PSDec 2 2" xfId="1006" xr:uid="{A98D911D-AEB4-43DA-B337-C40D0903A870}"/>
    <cellStyle name="PSDec_monthly_debt_report_stan_na_2007_02_28_UZUPEŁNIONA" xfId="1007" xr:uid="{6E3E3E5E-3373-4CFE-BB2A-BE6459D12A6A}"/>
    <cellStyle name="PSHeading" xfId="1008" xr:uid="{C4B9A3C5-D76F-4B84-BCF4-B896F69DEAF5}"/>
    <cellStyle name="PSHeading 2" xfId="1009" xr:uid="{5685DB5B-457D-45E1-B4E4-A4A17D6DEBAF}"/>
    <cellStyle name="PSHeading 2 2" xfId="1010" xr:uid="{29E8B55A-6FED-48AC-BD33-666480D156CB}"/>
    <cellStyle name="PSHeading 2_S.13.2" xfId="1011" xr:uid="{EDC969DF-977F-440F-B8CC-D61941039CDF}"/>
    <cellStyle name="PSHeading_7 Monthly Report July 2007_Ogrody" xfId="1012" xr:uid="{854836A5-AA84-44AE-9201-BA0CB08AE6FD}"/>
    <cellStyle name="PSSpacer" xfId="1013" xr:uid="{4FFCF2AF-1A7E-4924-BEA7-FBA9309C5876}"/>
    <cellStyle name="PSSpacer 2" xfId="1014" xr:uid="{320BC41B-1224-4F2B-8BB2-7D14B684BF03}"/>
    <cellStyle name="PSSpacer 2 2" xfId="1015" xr:uid="{6673B958-9BCD-46F1-BDA3-8E36F2B1578F}"/>
    <cellStyle name="PSSpacer_PM_Report_PIAST_Template_2008_03_31 1" xfId="1016" xr:uid="{A7F4EC4E-F0ED-4E42-9B82-1A17F894E078}"/>
    <cellStyle name="Rossz 2" xfId="2270" xr:uid="{E3B67798-D5B7-47B1-88CA-75F1211F7EE0}"/>
    <cellStyle name="Rossz 2 2" xfId="4549" xr:uid="{33C75598-C223-4BB5-B4E5-BB6ADFB73EA8}"/>
    <cellStyle name="Rossz 3" xfId="2207" xr:uid="{4737385C-ED7A-4E4E-AEF7-89E38B887359}"/>
    <cellStyle name="šedá B 8" xfId="1017" xr:uid="{5130C408-25AA-4ED7-B132-1C8343FB6911}"/>
    <cellStyle name="šedé záhlaví 11" xfId="1018" xr:uid="{07938A0F-15B2-43FC-B9CD-50903AF7D09C}"/>
    <cellStyle name="Semleges 2" xfId="218" xr:uid="{57B12939-62E3-4984-86F8-B442B38F58D7}"/>
    <cellStyle name="Semleges 2 2" xfId="2271" xr:uid="{C06665EF-E978-4822-8A6B-7F6DB00A61C5}"/>
    <cellStyle name="Semleges 2 2 2" xfId="4550" xr:uid="{FC496018-52BA-4707-A1C0-83B2BD65AA06}"/>
    <cellStyle name="Semleges 3" xfId="2208" xr:uid="{E5880851-B61B-451B-B61F-E635D0176073}"/>
    <cellStyle name="Shade" xfId="1019" xr:uid="{F6AD334F-D353-487D-B1C8-B65C7E1BF7B6}"/>
    <cellStyle name="Správně" xfId="1020" xr:uid="{D10FEF4E-EC75-463B-9D46-47738545D512}"/>
    <cellStyle name="Style 1" xfId="1021" xr:uid="{F749F85F-E0A9-4FC7-B077-5B28D3449993}"/>
    <cellStyle name="Sum" xfId="1022" xr:uid="{C1F6B88B-2B0B-473B-A8AF-526D2270BAD3}"/>
    <cellStyle name="Suma 2" xfId="1023" xr:uid="{1DB44938-4A8F-4BC2-B2B5-EDFEBA96A5F1}"/>
    <cellStyle name="Suma 2 2" xfId="1024" xr:uid="{AC8927B7-B930-4396-8B41-F57ACF7369EA}"/>
    <cellStyle name="Suma 2_S.13.2" xfId="1025" xr:uid="{A97DFA9E-5EA9-4587-B985-FA09C3081832}"/>
    <cellStyle name="Suma 3" xfId="1026" xr:uid="{DACD15E3-C688-4361-96F9-B8D8C6B4EF88}"/>
    <cellStyle name="Suma 3 2" xfId="1027" xr:uid="{53BCAEC2-838D-4AE9-81C5-5FF11D7427C6}"/>
    <cellStyle name="Suma 3_S.13.2" xfId="1028" xr:uid="{42F3DBC6-114D-4B12-A4D9-4961C721AF8B}"/>
    <cellStyle name="Számítás 2" xfId="2272" xr:uid="{73BA5967-5D67-44EB-BFA6-540DB59EABB8}"/>
    <cellStyle name="Számítás 2 2" xfId="4553" xr:uid="{6AAFA260-E3A0-42A4-B219-CD6EED6D4C21}"/>
    <cellStyle name="Számítás 3" xfId="2209" xr:uid="{766B3FC6-2F30-4B01-80A4-56D80AC51181}"/>
    <cellStyle name="Százalék 2" xfId="219" xr:uid="{122F87A6-6C4C-409E-B98E-E47A4C7FFB03}"/>
    <cellStyle name="Százalék 2 2" xfId="226" xr:uid="{3184C1BB-A54C-4B3F-9B07-ABC08A6B6171}"/>
    <cellStyle name="Százalék 2 3" xfId="2274" xr:uid="{B873F433-E506-4066-A3DF-36B34E1B7346}"/>
    <cellStyle name="Százalék 2 4" xfId="4590" xr:uid="{D1F42FAA-C7CE-40FA-8BEB-3EB2A2853FF4}"/>
    <cellStyle name="Százalék 3" xfId="441" xr:uid="{F42BCF28-36CA-4D9C-B363-FD67C87252D4}"/>
    <cellStyle name="Százalék 3 2" xfId="2275" xr:uid="{41066958-33F3-4B53-92B8-ADE10E2BBF66}"/>
    <cellStyle name="Százalék 4" xfId="418" xr:uid="{6E40256D-D33E-4A61-8383-ADB216A4A2C4}"/>
    <cellStyle name="Százalék 4 2" xfId="446" xr:uid="{32715E1E-6029-48AB-9B29-9B190F71B343}"/>
    <cellStyle name="Százalék 4 3" xfId="445" xr:uid="{0B9A3796-1298-472B-B4A1-C42DC765A88F}"/>
    <cellStyle name="Százalék 4 3 2" xfId="2273" xr:uid="{3F989388-F088-4D17-B84F-76EB619A54A5}"/>
    <cellStyle name="Tekst objaśnienia 2" xfId="1029" xr:uid="{C1E161FA-B692-4F67-BC33-D4E829FC4C05}"/>
    <cellStyle name="Tekst ostrzeżenia 2" xfId="1030" xr:uid="{5A995533-C7CC-4E0F-8E3E-6D8FB04B07D4}"/>
    <cellStyle name="Tekst ostrzeżenia 3" xfId="1031" xr:uid="{8E3559F4-8F5D-472B-BD57-B049AA411671}"/>
    <cellStyle name="Text upozornění" xfId="1032" xr:uid="{37F75D3D-9D96-4927-828E-7EECCC4EE9C5}"/>
    <cellStyle name="Total 2" xfId="1033" xr:uid="{C7905C01-9538-494E-BACF-D8E42B578658}"/>
    <cellStyle name="Tytuł 2" xfId="1034" xr:uid="{5662E8BA-3EDB-4B30-B064-A1E9A48B1286}"/>
    <cellStyle name="Udefineret" xfId="1035" xr:uid="{38DFF81B-182A-4C43-9CB1-7A1586BDFEF1}"/>
    <cellStyle name="Uwaga 2" xfId="1036" xr:uid="{5BAEEC6A-11B6-4C6B-86AE-2694AAD6DD1D}"/>
    <cellStyle name="Uwaga 2 2" xfId="1037" xr:uid="{D26F23D0-047D-48B0-B639-5D1C0C04B6F6}"/>
    <cellStyle name="Uwaga 2 3" xfId="1038" xr:uid="{99B7C5BE-10BC-42EF-92F0-ACB1686A3D6A}"/>
    <cellStyle name="Uwaga 2_S.13.2" xfId="1039" xr:uid="{95622AAF-303E-4031-8A0F-8711A7693387}"/>
    <cellStyle name="Valuta_Ark1" xfId="1040" xr:uid="{C21F0FBD-A690-42D4-8D83-AC8AE4F07108}"/>
    <cellStyle name="Vstup" xfId="1041" xr:uid="{B185C8E4-B8E6-402E-B36A-369793588799}"/>
    <cellStyle name="Výpočet" xfId="1042" xr:uid="{03508724-1F44-4FB7-A512-A178C07601AD}"/>
    <cellStyle name="Výstup" xfId="1043" xr:uid="{D0828184-1CB5-4076-B82F-0A3B65FC64F2}"/>
    <cellStyle name="Vysvětlující text" xfId="1044" xr:uid="{D4622B52-36CF-460F-9427-9C5EAF9F4C49}"/>
    <cellStyle name="Walutowy 2" xfId="1045" xr:uid="{9AB9CCA7-FEB6-4FF1-9F9C-D6BE44BCF0A3}"/>
    <cellStyle name="Walutowy 2 2" xfId="1046" xr:uid="{8F047C79-A049-4BB2-A54C-EC4451038A36}"/>
    <cellStyle name="Walutowy 3" xfId="1047" xr:uid="{DA81805E-9C5F-4A89-BCB1-8A2B8EFF37F3}"/>
    <cellStyle name="Walutowy 4" xfId="1048" xr:uid="{18594256-BFEE-44F7-A83E-91F59CFDAE64}"/>
    <cellStyle name="Walutowy 5" xfId="1049" xr:uid="{B6FBA0EC-20F6-4EB4-967A-E444AAEC6DE9}"/>
    <cellStyle name="Walutowy 5 2" xfId="222" xr:uid="{E6EDCF78-A5CA-493F-B604-99C3D35ED8E3}"/>
    <cellStyle name="Warning Text 2" xfId="1050" xr:uid="{50230E5F-CAB7-42B9-8B66-FEB94DE61BB6}"/>
    <cellStyle name="Złe" xfId="1053" xr:uid="{8EBA62FB-A252-4D0B-AF66-D12A1E7F11B8}"/>
    <cellStyle name="Złe 2" xfId="1054" xr:uid="{A3B8C17D-969C-4757-9F27-8402254AE933}"/>
    <cellStyle name="žlutá B 8" xfId="1051" xr:uid="{1D458469-D6AE-482D-B507-4317F879A13E}"/>
    <cellStyle name="žlutá výplň" xfId="1052" xr:uid="{F139A306-6656-404D-AE15-27820B0687E9}"/>
    <cellStyle name="Zvýraznění 1" xfId="1055" xr:uid="{27EC04E0-57DD-4174-BA53-E7425DC63D3D}"/>
    <cellStyle name="Zvýraznění 2" xfId="1056" xr:uid="{BAE39194-9E17-48AC-89C0-97638BEB45B6}"/>
    <cellStyle name="Zvýraznění 3" xfId="1057" xr:uid="{A44E2A7E-9C8D-418A-9164-896CD7A70B03}"/>
    <cellStyle name="Zvýraznění 4" xfId="1058" xr:uid="{6B09277D-BC3B-461F-9912-B6F0C112235F}"/>
    <cellStyle name="Zvýraznění 5" xfId="1059" xr:uid="{79BC57F7-DF5D-4AA4-A1A1-F49663234477}"/>
    <cellStyle name="Zvýraznění 6" xfId="1060" xr:uid="{09D5CF0A-F19E-4221-9049-84DA15423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ábor Tóth" id="{4F0FDC22-F189-4548-BBA3-160EA3E6D5E9}" userId="S::gabor.toth@adventum.hu::a8ed0b4a-1569-417a-9ac7-49ea69b72880" providerId="AD"/>
  <person displayName="Gellért Gaál" id="{29F9AB26-0DED-4605-83EC-586E5EF79848}" userId="S::gellert.gaal@adventum.hu::8f900eb4-e7c9-4594-996b-2bf2ecaf8e1a" providerId="AD"/>
</personList>
</file>

<file path=xl/theme/theme1.xml><?xml version="1.0" encoding="utf-8"?>
<a:theme xmlns:a="http://schemas.openxmlformats.org/drawingml/2006/main" name="Cover Page">
  <a:themeElements>
    <a:clrScheme name="SPP Offica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73771"/>
      </a:accent1>
      <a:accent2>
        <a:srgbClr val="C6B39D"/>
      </a:accent2>
      <a:accent3>
        <a:srgbClr val="415CBD"/>
      </a:accent3>
      <a:accent4>
        <a:srgbClr val="DDD2C5"/>
      </a:accent4>
      <a:accent5>
        <a:srgbClr val="BBC4E7"/>
      </a:accent5>
      <a:accent6>
        <a:srgbClr val="E7DED5"/>
      </a:accent6>
      <a:hlink>
        <a:srgbClr val="0563C1"/>
      </a:hlink>
      <a:folHlink>
        <a:srgbClr val="954F72"/>
      </a:folHlink>
    </a:clrScheme>
    <a:fontScheme name="Custom 4">
      <a:majorFont>
        <a:latin typeface="Poppins"/>
        <a:ea typeface=""/>
        <a:cs typeface=""/>
      </a:majorFont>
      <a:minorFont>
        <a:latin typeface="Trasandina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96" dT="2026-05-04T13:04:05.14" personId="{29F9AB26-0DED-4605-83EC-586E5EF79848}" id="{D3AF05D2-081A-4BC1-A943-DE3727028D48}">
    <text>HU &amp; CZ (SK was acquired in the middle of february 2025)</text>
  </threadedComment>
  <threadedComment ref="V96" dT="2026-08-05T13:20:06.05" personId="{4F0FDC22-F189-4548-BBA3-160EA3E6D5E9}" id="{67D23062-A399-42B7-ACF0-D095C0F956C2}">
    <text>27.77% for HU&amp;CZ
34.77% for HU&amp;CZ&amp;SK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019"/>
  <sheetViews>
    <sheetView tabSelected="1" zoomScale="121" zoomScaleNormal="145" workbookViewId="0">
      <pane xSplit="2" ySplit="4" topLeftCell="J48" activePane="bottomRight" state="frozen"/>
      <selection pane="topRight" activeCell="C1" sqref="C1"/>
      <selection pane="bottomLeft" activeCell="A5" sqref="A5"/>
      <selection pane="bottomRight" activeCell="U62" sqref="U62"/>
    </sheetView>
  </sheetViews>
  <sheetFormatPr defaultColWidth="14.5" defaultRowHeight="15" customHeight="1"/>
  <cols>
    <col min="1" max="1" width="9.125" customWidth="1"/>
    <col min="2" max="2" width="54.25" customWidth="1"/>
    <col min="3" max="3" width="8.125" customWidth="1"/>
    <col min="4" max="4" width="4.75" customWidth="1"/>
    <col min="5" max="5" width="3.25" customWidth="1"/>
    <col min="6" max="8" width="5" customWidth="1"/>
    <col min="9" max="10" width="6.625" customWidth="1"/>
    <col min="11" max="11" width="7" customWidth="1"/>
    <col min="12" max="16" width="7.25" customWidth="1"/>
    <col min="17" max="17" width="9" customWidth="1"/>
    <col min="18" max="20" width="7.125" style="137" customWidth="1"/>
    <col min="21" max="21" width="12.5" style="1" customWidth="1"/>
    <col min="22" max="24" width="7.125" style="113" customWidth="1"/>
    <col min="25" max="26" width="6.375" style="113" customWidth="1"/>
    <col min="27" max="27" width="11.75" style="113" bestFit="1" customWidth="1"/>
    <col min="28" max="29" width="6.375" style="113" customWidth="1"/>
    <col min="30" max="30" width="1.75" customWidth="1"/>
    <col min="31" max="32" width="9.125" customWidth="1"/>
    <col min="33" max="33" width="11.25" customWidth="1"/>
    <col min="34" max="34" width="15.125" customWidth="1"/>
    <col min="35" max="38" width="9.125" customWidth="1"/>
  </cols>
  <sheetData>
    <row r="1" spans="1:38" ht="14.2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13"/>
      <c r="R1" s="113"/>
      <c r="S1" s="113"/>
      <c r="T1" s="113"/>
      <c r="AB1" s="164"/>
      <c r="AD1" s="3"/>
      <c r="AE1" s="1"/>
      <c r="AF1" s="1"/>
      <c r="AG1" s="1"/>
      <c r="AH1" s="1"/>
      <c r="AI1" s="1"/>
      <c r="AJ1" s="1"/>
      <c r="AK1" s="1"/>
      <c r="AL1" s="1"/>
    </row>
    <row r="2" spans="1:38" ht="15" customHeight="1">
      <c r="A2" s="1"/>
      <c r="B2" s="4" t="s">
        <v>0</v>
      </c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6"/>
      <c r="O2" s="6"/>
      <c r="P2" s="6"/>
      <c r="Q2" s="119"/>
      <c r="R2" s="119"/>
      <c r="S2" s="119"/>
      <c r="T2" s="119"/>
      <c r="U2" s="119"/>
      <c r="V2" s="119"/>
      <c r="W2" s="119"/>
      <c r="X2" s="119"/>
      <c r="Y2" s="164"/>
      <c r="Z2" s="164"/>
      <c r="AA2" s="164"/>
      <c r="AB2" s="164"/>
      <c r="AD2" s="8"/>
      <c r="AE2" s="337" t="s">
        <v>1</v>
      </c>
      <c r="AF2" s="338"/>
      <c r="AG2" s="338"/>
      <c r="AH2" s="339"/>
      <c r="AI2" s="1"/>
      <c r="AJ2" s="1"/>
      <c r="AK2" s="1"/>
      <c r="AL2" s="1"/>
    </row>
    <row r="3" spans="1:38" ht="14.25" customHeight="1">
      <c r="A3" s="1"/>
      <c r="B3" s="9"/>
      <c r="C3" s="2"/>
      <c r="D3" s="1"/>
      <c r="E3" s="331">
        <v>2022</v>
      </c>
      <c r="F3" s="332"/>
      <c r="G3" s="332"/>
      <c r="H3" s="333"/>
      <c r="I3" s="331">
        <v>2023</v>
      </c>
      <c r="J3" s="332"/>
      <c r="K3" s="332"/>
      <c r="L3" s="333"/>
      <c r="M3" s="331">
        <v>2024</v>
      </c>
      <c r="N3" s="332"/>
      <c r="O3" s="332"/>
      <c r="P3" s="346"/>
      <c r="Q3" s="347">
        <v>2025</v>
      </c>
      <c r="R3" s="348"/>
      <c r="S3" s="348"/>
      <c r="T3" s="349"/>
      <c r="U3" s="347">
        <v>2026</v>
      </c>
      <c r="V3" s="350"/>
      <c r="W3" s="350"/>
      <c r="X3" s="351"/>
      <c r="Y3" s="164"/>
      <c r="Z3" s="164"/>
      <c r="AA3" s="164"/>
      <c r="AB3" s="164"/>
      <c r="AC3" s="237"/>
      <c r="AD3" s="8"/>
      <c r="AE3" s="340"/>
      <c r="AF3" s="341"/>
      <c r="AG3" s="341"/>
      <c r="AH3" s="342"/>
      <c r="AI3" s="1"/>
      <c r="AJ3" s="1"/>
      <c r="AK3" s="1"/>
      <c r="AL3" s="1"/>
    </row>
    <row r="4" spans="1:38" ht="14.25" customHeight="1">
      <c r="A4" s="1"/>
      <c r="B4" s="9"/>
      <c r="C4" s="2"/>
      <c r="D4" s="1"/>
      <c r="E4" s="10" t="s">
        <v>2</v>
      </c>
      <c r="F4" s="10" t="s">
        <v>3</v>
      </c>
      <c r="G4" s="10" t="s">
        <v>4</v>
      </c>
      <c r="H4" s="10" t="s">
        <v>5</v>
      </c>
      <c r="I4" s="10" t="s">
        <v>2</v>
      </c>
      <c r="J4" s="10" t="s">
        <v>6</v>
      </c>
      <c r="K4" s="10" t="s">
        <v>4</v>
      </c>
      <c r="L4" s="10" t="s">
        <v>5</v>
      </c>
      <c r="M4" s="10" t="s">
        <v>2</v>
      </c>
      <c r="N4" s="10" t="s">
        <v>6</v>
      </c>
      <c r="O4" s="10" t="s">
        <v>4</v>
      </c>
      <c r="P4" s="10" t="s">
        <v>5</v>
      </c>
      <c r="Q4" s="136" t="s">
        <v>2</v>
      </c>
      <c r="R4" s="136" t="s">
        <v>6</v>
      </c>
      <c r="S4" s="136" t="s">
        <v>4</v>
      </c>
      <c r="T4" s="235" t="s">
        <v>5</v>
      </c>
      <c r="U4" s="136" t="s">
        <v>2</v>
      </c>
      <c r="V4" s="136" t="s">
        <v>6</v>
      </c>
      <c r="W4" s="136"/>
      <c r="X4" s="136"/>
      <c r="Y4" s="164"/>
      <c r="Z4" s="164"/>
      <c r="AA4" s="164"/>
      <c r="AB4" s="164"/>
      <c r="AD4" s="236"/>
      <c r="AE4" s="343"/>
      <c r="AF4" s="344"/>
      <c r="AG4" s="344"/>
      <c r="AH4" s="345"/>
      <c r="AI4" s="1"/>
      <c r="AJ4" s="1"/>
      <c r="AK4" s="1"/>
      <c r="AL4" s="1"/>
    </row>
    <row r="5" spans="1:38" ht="14.25" customHeight="1">
      <c r="A5" s="1"/>
      <c r="B5" s="11" t="s">
        <v>7</v>
      </c>
      <c r="C5" s="12"/>
      <c r="D5" s="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20"/>
      <c r="S5" s="120"/>
      <c r="T5" s="120"/>
      <c r="U5" s="120"/>
      <c r="V5" s="120"/>
      <c r="W5" s="120"/>
      <c r="X5" s="120"/>
      <c r="Y5" s="164"/>
      <c r="Z5" s="164"/>
      <c r="AA5" s="164"/>
      <c r="AB5" s="164"/>
      <c r="AD5" s="8"/>
      <c r="AE5" s="1"/>
      <c r="AF5" s="1"/>
      <c r="AG5" s="1"/>
      <c r="AH5" s="1"/>
      <c r="AI5" s="1"/>
      <c r="AJ5" s="1"/>
      <c r="AK5" s="1"/>
      <c r="AL5" s="1"/>
    </row>
    <row r="6" spans="1:38" ht="14.25" customHeight="1">
      <c r="A6" s="1"/>
      <c r="B6" s="14" t="s">
        <v>223</v>
      </c>
      <c r="C6" s="2"/>
      <c r="D6" s="1"/>
      <c r="E6" s="15"/>
      <c r="F6" s="16">
        <v>0.88431700000000002</v>
      </c>
      <c r="G6" s="16">
        <v>4.7351739999999998</v>
      </c>
      <c r="H6" s="16">
        <v>5.4274360000000001</v>
      </c>
      <c r="I6" s="16">
        <v>5.354177</v>
      </c>
      <c r="J6" s="16">
        <v>5.3741859999999999</v>
      </c>
      <c r="K6" s="16">
        <v>5.6093289999999998</v>
      </c>
      <c r="L6" s="16">
        <v>5.8593760000000001</v>
      </c>
      <c r="M6" s="16">
        <v>5.976998</v>
      </c>
      <c r="N6" s="16">
        <v>5.9219049999999998</v>
      </c>
      <c r="O6" s="16">
        <v>5.8981960000000004</v>
      </c>
      <c r="P6" s="16">
        <v>6.3828500000000004</v>
      </c>
      <c r="Q6" s="16">
        <v>7.027932758657788</v>
      </c>
      <c r="R6" s="16">
        <v>8.0392589721979242</v>
      </c>
      <c r="S6" s="16">
        <v>8.8367989999999992</v>
      </c>
      <c r="T6" s="16">
        <v>9.0961498798438303</v>
      </c>
      <c r="U6" s="16">
        <v>10.045520281466519</v>
      </c>
      <c r="V6" s="16">
        <v>13.458883</v>
      </c>
      <c r="W6" s="16"/>
      <c r="X6" s="16"/>
      <c r="Y6" s="164"/>
      <c r="Z6" s="164"/>
      <c r="AA6" s="289"/>
      <c r="AB6" s="164"/>
      <c r="AC6" s="164"/>
      <c r="AD6" s="8"/>
      <c r="AE6" s="1"/>
      <c r="AF6" s="1"/>
      <c r="AG6" s="1"/>
      <c r="AH6" s="1"/>
      <c r="AI6" s="1"/>
      <c r="AJ6" s="130"/>
      <c r="AK6" s="1"/>
      <c r="AL6" s="1"/>
    </row>
    <row r="7" spans="1:38" ht="14.25" customHeight="1">
      <c r="A7" s="1"/>
      <c r="B7" s="9" t="s">
        <v>225</v>
      </c>
      <c r="C7" s="2"/>
      <c r="D7" s="1"/>
      <c r="E7" s="17"/>
      <c r="F7" s="18">
        <v>-0.63402000000000003</v>
      </c>
      <c r="G7" s="18">
        <v>-0.70589300000000055</v>
      </c>
      <c r="H7" s="18">
        <v>-0.7064389999999996</v>
      </c>
      <c r="I7" s="18">
        <v>-1.1777689999999996</v>
      </c>
      <c r="J7" s="18">
        <v>-0.53875699999999949</v>
      </c>
      <c r="K7" s="18">
        <v>-0.16578699999999991</v>
      </c>
      <c r="L7" s="18">
        <v>-1.0218739999999995</v>
      </c>
      <c r="M7" s="18">
        <v>-0.92437500000000039</v>
      </c>
      <c r="N7" s="18">
        <v>-0.63389399999999996</v>
      </c>
      <c r="O7" s="18">
        <v>-0.26414899999999975</v>
      </c>
      <c r="P7" s="18">
        <v>-0.40922500000000001</v>
      </c>
      <c r="Q7" s="18">
        <v>-0.98000206605617768</v>
      </c>
      <c r="R7" s="18">
        <v>-1.0702484629667393</v>
      </c>
      <c r="S7" s="18">
        <v>-0.67462100000000003</v>
      </c>
      <c r="T7" s="18">
        <v>-0.99692387450163267</v>
      </c>
      <c r="U7" s="18">
        <v>0.17547091068371107</v>
      </c>
      <c r="V7" s="18">
        <v>-3.9007999999999932E-2</v>
      </c>
      <c r="W7" s="117"/>
      <c r="X7" s="117"/>
      <c r="Y7" s="164"/>
      <c r="Z7" s="164"/>
      <c r="AA7" s="289"/>
      <c r="AB7" s="164"/>
      <c r="AC7" s="164"/>
      <c r="AD7" s="8"/>
      <c r="AE7" s="1"/>
      <c r="AF7" s="1"/>
      <c r="AG7" s="1"/>
      <c r="AH7" s="1"/>
      <c r="AI7" s="162"/>
      <c r="AJ7" s="131"/>
      <c r="AK7" s="1"/>
      <c r="AL7" s="1"/>
    </row>
    <row r="8" spans="1:38" ht="14.25" customHeight="1">
      <c r="A8" s="1"/>
      <c r="B8" s="14" t="s">
        <v>224</v>
      </c>
      <c r="C8" s="2"/>
      <c r="D8" s="1"/>
      <c r="E8" s="15"/>
      <c r="F8" s="16">
        <v>0.25029699999999999</v>
      </c>
      <c r="G8" s="16">
        <v>4.0292810000000001</v>
      </c>
      <c r="H8" s="16">
        <v>4.7209969999999997</v>
      </c>
      <c r="I8" s="16">
        <v>4.1764080000000003</v>
      </c>
      <c r="J8" s="16">
        <v>4.8354290000000004</v>
      </c>
      <c r="K8" s="16">
        <v>5.4435419999999999</v>
      </c>
      <c r="L8" s="16">
        <v>4.8375019999999997</v>
      </c>
      <c r="M8" s="16">
        <v>5.0526229999999996</v>
      </c>
      <c r="N8" s="16">
        <v>5.288011</v>
      </c>
      <c r="O8" s="16">
        <v>5.6340469999999998</v>
      </c>
      <c r="P8" s="16">
        <v>5.9736250000000002</v>
      </c>
      <c r="Q8" s="16">
        <v>6.0479306926016116</v>
      </c>
      <c r="R8" s="16">
        <v>6.9690105092311798</v>
      </c>
      <c r="S8" s="16">
        <v>8.162177999999999</v>
      </c>
      <c r="T8" s="16">
        <v>8.0992260053422047</v>
      </c>
      <c r="U8" s="16">
        <v>10.220991192150231</v>
      </c>
      <c r="V8" s="16">
        <v>13.419876</v>
      </c>
      <c r="W8" s="16"/>
      <c r="X8" s="16"/>
      <c r="Y8" s="164"/>
      <c r="Z8" s="164"/>
      <c r="AA8" s="289"/>
      <c r="AB8" s="164"/>
      <c r="AC8" s="164"/>
      <c r="AD8" s="8"/>
      <c r="AE8" s="1"/>
      <c r="AF8" s="143"/>
      <c r="AG8" s="1"/>
      <c r="AH8" s="1"/>
      <c r="AI8" s="162"/>
      <c r="AJ8" s="1"/>
      <c r="AK8" s="1"/>
      <c r="AL8" s="1"/>
    </row>
    <row r="9" spans="1:38" ht="14.25" customHeight="1">
      <c r="A9" s="1"/>
      <c r="B9" s="9" t="s">
        <v>210</v>
      </c>
      <c r="C9" s="2"/>
      <c r="D9" s="1"/>
      <c r="E9" s="17"/>
      <c r="F9" s="18">
        <v>-2.1911070000000001</v>
      </c>
      <c r="G9" s="18">
        <v>-0.64289300000000005</v>
      </c>
      <c r="H9" s="18">
        <v>-0.76948300000000003</v>
      </c>
      <c r="I9" s="18">
        <v>-0.86125099999999999</v>
      </c>
      <c r="J9" s="18">
        <v>-0.57799</v>
      </c>
      <c r="K9" s="18">
        <v>-0.50812000000000002</v>
      </c>
      <c r="L9" s="18">
        <v>-1.0161880000000001</v>
      </c>
      <c r="M9" s="18">
        <v>-0.72240800000000005</v>
      </c>
      <c r="N9" s="18">
        <v>-0.69113800000000003</v>
      </c>
      <c r="O9" s="18">
        <v>-0.92835900000000005</v>
      </c>
      <c r="P9" s="18">
        <v>-1.0555882875874378</v>
      </c>
      <c r="Q9" s="18">
        <v>-1.2680439093691869</v>
      </c>
      <c r="R9" s="18">
        <v>-0.98882679487271052</v>
      </c>
      <c r="S9" s="18">
        <v>-1.015514</v>
      </c>
      <c r="T9" s="18">
        <v>-1.3926206595136654</v>
      </c>
      <c r="U9" s="18">
        <v>-1.3676185525936631</v>
      </c>
      <c r="V9" s="18">
        <v>-2.256793</v>
      </c>
      <c r="W9" s="117"/>
      <c r="X9" s="117"/>
      <c r="Y9" s="164"/>
      <c r="Z9" s="164"/>
      <c r="AA9" s="289"/>
      <c r="AB9" s="164"/>
      <c r="AC9" s="164"/>
      <c r="AD9" s="8"/>
      <c r="AE9" s="1"/>
      <c r="AF9" s="1"/>
      <c r="AG9" s="1"/>
      <c r="AH9" s="1"/>
      <c r="AI9" s="162"/>
      <c r="AJ9" s="132"/>
      <c r="AK9" s="1"/>
      <c r="AL9" s="1"/>
    </row>
    <row r="10" spans="1:38" ht="14.25" customHeight="1">
      <c r="A10" s="1"/>
      <c r="B10" s="9" t="s">
        <v>212</v>
      </c>
      <c r="C10" s="2"/>
      <c r="D10" s="1"/>
      <c r="E10" s="17"/>
      <c r="F10" s="18">
        <v>19.943906999999999</v>
      </c>
      <c r="G10" s="18">
        <v>-5.0116000000000001E-2</v>
      </c>
      <c r="H10" s="18">
        <v>2.1084130000000001</v>
      </c>
      <c r="I10" s="18">
        <v>0.85204400000000002</v>
      </c>
      <c r="J10" s="18">
        <v>2.8363700000000001</v>
      </c>
      <c r="K10" s="18">
        <v>0.289495</v>
      </c>
      <c r="L10" s="18">
        <v>1.9122699999999999</v>
      </c>
      <c r="M10" s="18">
        <v>2.797771</v>
      </c>
      <c r="N10" s="18">
        <v>6.1186280000000002</v>
      </c>
      <c r="O10" s="18">
        <v>2.4157999999999999E-2</v>
      </c>
      <c r="P10" s="18">
        <v>5.4851799999999997</v>
      </c>
      <c r="Q10" s="18">
        <v>10.014769956461908</v>
      </c>
      <c r="R10" s="18">
        <v>1.5159981537751164</v>
      </c>
      <c r="S10" s="18">
        <v>13.223808999999999</v>
      </c>
      <c r="T10" s="18">
        <v>1.0300658868510091</v>
      </c>
      <c r="U10" s="117">
        <v>27.322980434236506</v>
      </c>
      <c r="V10" s="117">
        <v>8.5885979999999993</v>
      </c>
      <c r="W10" s="117"/>
      <c r="X10" s="117"/>
      <c r="AA10" s="289"/>
      <c r="AB10" s="164"/>
      <c r="AC10" s="164"/>
      <c r="AD10" s="8"/>
      <c r="AE10" s="1"/>
      <c r="AF10" s="1"/>
      <c r="AG10" s="1"/>
      <c r="AH10" s="1"/>
      <c r="AI10" s="162"/>
      <c r="AJ10" s="1"/>
      <c r="AK10" s="1"/>
      <c r="AL10" s="1"/>
    </row>
    <row r="11" spans="1:38" ht="14.25" customHeight="1">
      <c r="A11" s="113"/>
      <c r="B11" s="114" t="s">
        <v>211</v>
      </c>
      <c r="C11" s="115"/>
      <c r="D11" s="113"/>
      <c r="E11" s="116"/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-0.51345071241256235</v>
      </c>
      <c r="Q11" s="117">
        <v>0.23847963304539155</v>
      </c>
      <c r="R11" s="117">
        <v>4.8629500850082233E-2</v>
      </c>
      <c r="S11" s="117">
        <v>-3.9215E-2</v>
      </c>
      <c r="T11" s="117">
        <v>-5.7671166930691103E-2</v>
      </c>
      <c r="U11" s="18">
        <v>-0.12611276529888885</v>
      </c>
      <c r="V11" s="18">
        <v>4.3509999999999998E-3</v>
      </c>
      <c r="W11" s="117"/>
      <c r="X11" s="117"/>
      <c r="Y11" s="164"/>
      <c r="Z11" s="164"/>
      <c r="AA11" s="289"/>
      <c r="AB11" s="164"/>
      <c r="AC11" s="164"/>
      <c r="AD11" s="8"/>
      <c r="AE11" s="113"/>
      <c r="AF11" s="113"/>
      <c r="AG11" s="113"/>
      <c r="AH11" s="113"/>
      <c r="AI11" s="163"/>
      <c r="AJ11" s="113"/>
      <c r="AK11" s="113"/>
      <c r="AL11" s="113"/>
    </row>
    <row r="12" spans="1:38" ht="14.25" customHeight="1">
      <c r="A12" s="113"/>
      <c r="B12" s="114" t="s">
        <v>168</v>
      </c>
      <c r="C12" s="115"/>
      <c r="D12" s="113"/>
      <c r="E12" s="116"/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0.62042900000000001</v>
      </c>
      <c r="Q12" s="117">
        <v>0</v>
      </c>
      <c r="R12" s="117">
        <v>7.8439999999944124E-5</v>
      </c>
      <c r="S12" s="117">
        <v>0.43069099999999999</v>
      </c>
      <c r="T12" s="117">
        <v>-0.43069058462421456</v>
      </c>
      <c r="U12" s="117">
        <v>1.9999999999981809E-7</v>
      </c>
      <c r="V12" s="117">
        <v>0</v>
      </c>
      <c r="W12" s="117"/>
      <c r="X12" s="117"/>
      <c r="Y12" s="164"/>
      <c r="Z12" s="164"/>
      <c r="AA12" s="289"/>
      <c r="AB12" s="164"/>
      <c r="AC12" s="164"/>
      <c r="AD12" s="8"/>
      <c r="AE12" s="113"/>
      <c r="AF12" s="113"/>
      <c r="AG12" s="113"/>
      <c r="AH12" s="113"/>
      <c r="AI12" s="163"/>
      <c r="AJ12" s="113"/>
      <c r="AK12" s="113"/>
      <c r="AL12" s="113"/>
    </row>
    <row r="13" spans="1:38" ht="14.25" customHeight="1">
      <c r="A13" s="1"/>
      <c r="B13" s="14" t="s">
        <v>209</v>
      </c>
      <c r="C13" s="2"/>
      <c r="D13" s="1"/>
      <c r="E13" s="15"/>
      <c r="F13" s="16">
        <v>18.003097</v>
      </c>
      <c r="G13" s="16">
        <v>3.15</v>
      </c>
      <c r="H13" s="16">
        <v>6.0599270000000001</v>
      </c>
      <c r="I13" s="16">
        <v>4.1672010000000004</v>
      </c>
      <c r="J13" s="16">
        <v>7.0938090000000003</v>
      </c>
      <c r="K13" s="16">
        <v>5.2249169999999996</v>
      </c>
      <c r="L13" s="16">
        <v>5.7335839999999996</v>
      </c>
      <c r="M13" s="16">
        <v>7.0525169999999999</v>
      </c>
      <c r="N13" s="16">
        <v>10.715501</v>
      </c>
      <c r="O13" s="16">
        <v>4.7298460000000002</v>
      </c>
      <c r="P13" s="16">
        <v>10.510195</v>
      </c>
      <c r="Q13" s="16">
        <v>15.033136372739724</v>
      </c>
      <c r="R13" s="16">
        <v>7.5448898089836725</v>
      </c>
      <c r="S13" s="16">
        <v>20.761948999999998</v>
      </c>
      <c r="T13" s="16">
        <v>7.2483094811246396</v>
      </c>
      <c r="U13" s="16">
        <v>36.050240508494184</v>
      </c>
      <c r="V13" s="16">
        <v>19.727214</v>
      </c>
      <c r="W13" s="16"/>
      <c r="X13" s="16"/>
      <c r="Y13" s="164"/>
      <c r="Z13" s="164"/>
      <c r="AA13" s="289"/>
      <c r="AB13" s="164"/>
      <c r="AC13" s="164"/>
      <c r="AD13" s="8"/>
      <c r="AE13" s="1"/>
      <c r="AF13" s="1"/>
      <c r="AG13" s="1"/>
      <c r="AH13" s="1"/>
      <c r="AI13" s="162"/>
      <c r="AJ13" s="1"/>
      <c r="AK13" s="1"/>
      <c r="AL13" s="1"/>
    </row>
    <row r="14" spans="1:38" ht="14.25" customHeight="1">
      <c r="A14" s="1"/>
      <c r="B14" s="9" t="s">
        <v>169</v>
      </c>
      <c r="C14" s="2"/>
      <c r="D14" s="1"/>
      <c r="E14" s="17"/>
      <c r="F14" s="18">
        <v>8.9099999999999997E-4</v>
      </c>
      <c r="G14" s="18">
        <v>1.4497880000000001</v>
      </c>
      <c r="H14" s="18">
        <v>1.4716849999999999</v>
      </c>
      <c r="I14" s="18">
        <v>0.52497000000000005</v>
      </c>
      <c r="J14" s="18">
        <v>0.61309199999999997</v>
      </c>
      <c r="K14" s="18">
        <v>0.47112799999999999</v>
      </c>
      <c r="L14" s="18">
        <v>0.74318399999999996</v>
      </c>
      <c r="M14" s="18">
        <v>0.28315699999999999</v>
      </c>
      <c r="N14" s="18">
        <v>0.30412600000000001</v>
      </c>
      <c r="O14" s="18">
        <v>4.6399000000000003E-2</v>
      </c>
      <c r="P14" s="18">
        <v>0.37225999999999998</v>
      </c>
      <c r="Q14" s="18">
        <v>0.26375923397377904</v>
      </c>
      <c r="R14" s="18">
        <v>0.35587903120087067</v>
      </c>
      <c r="S14" s="18">
        <v>-0.11183</v>
      </c>
      <c r="T14" s="18">
        <v>0.82513281869857391</v>
      </c>
      <c r="U14" s="18">
        <v>0.19770972389752067</v>
      </c>
      <c r="V14" s="18">
        <v>1.351982</v>
      </c>
      <c r="W14" s="117"/>
      <c r="X14" s="117"/>
      <c r="Y14" s="164"/>
      <c r="Z14" s="164"/>
      <c r="AA14" s="289"/>
      <c r="AB14" s="164"/>
      <c r="AC14" s="164"/>
      <c r="AD14" s="8"/>
      <c r="AE14" s="1"/>
      <c r="AF14" s="1"/>
      <c r="AG14" s="1"/>
      <c r="AH14" s="1"/>
      <c r="AI14" s="162"/>
      <c r="AJ14" s="1"/>
      <c r="AK14" s="1"/>
      <c r="AL14" s="1"/>
    </row>
    <row r="15" spans="1:38" ht="14.25" customHeight="1">
      <c r="A15" s="1"/>
      <c r="B15" s="9" t="s">
        <v>170</v>
      </c>
      <c r="C15" s="2"/>
      <c r="D15" s="1"/>
      <c r="E15" s="17"/>
      <c r="F15" s="18">
        <v>-0.41199400000000003</v>
      </c>
      <c r="G15" s="18">
        <v>-0.99839299999999997</v>
      </c>
      <c r="H15" s="18">
        <v>-1.974785</v>
      </c>
      <c r="I15" s="18">
        <v>-2.8706269999999998</v>
      </c>
      <c r="J15" s="18">
        <v>-3.577626</v>
      </c>
      <c r="K15" s="18">
        <v>-2.9438900000000001</v>
      </c>
      <c r="L15" s="18">
        <v>-2.3909699999999998</v>
      </c>
      <c r="M15" s="18">
        <v>-2.6772469999999999</v>
      </c>
      <c r="N15" s="18">
        <v>-2.034449</v>
      </c>
      <c r="O15" s="18">
        <v>-2.1117340000000002</v>
      </c>
      <c r="P15" s="18">
        <v>-2.497077</v>
      </c>
      <c r="Q15" s="18">
        <v>-2.6627043036413123</v>
      </c>
      <c r="R15" s="18">
        <v>-3.0621530379148063</v>
      </c>
      <c r="S15" s="18">
        <v>-3.0333169999999998</v>
      </c>
      <c r="T15" s="18">
        <v>-2.7853930064790511</v>
      </c>
      <c r="U15" s="18">
        <v>-3.6229051465869748</v>
      </c>
      <c r="V15" s="18">
        <v>-5.4307270000000001</v>
      </c>
      <c r="W15" s="117"/>
      <c r="X15" s="117"/>
      <c r="Y15" s="164"/>
      <c r="Z15" s="164"/>
      <c r="AA15" s="289"/>
      <c r="AB15" s="164"/>
      <c r="AC15" s="164"/>
      <c r="AD15" s="8"/>
      <c r="AE15" s="1"/>
      <c r="AF15" s="1"/>
      <c r="AG15" s="1"/>
      <c r="AH15" s="1"/>
      <c r="AI15" s="162"/>
      <c r="AJ15" s="1"/>
      <c r="AK15" s="1"/>
      <c r="AL15" s="1"/>
    </row>
    <row r="16" spans="1:38" ht="14.25" customHeight="1">
      <c r="A16" s="1"/>
      <c r="B16" s="14" t="s">
        <v>171</v>
      </c>
      <c r="C16" s="2"/>
      <c r="D16" s="1"/>
      <c r="E16" s="15"/>
      <c r="F16" s="16">
        <v>17.591994</v>
      </c>
      <c r="G16" s="16">
        <v>3.7876669999999999</v>
      </c>
      <c r="H16" s="16">
        <v>5.5568270000000002</v>
      </c>
      <c r="I16" s="16">
        <v>1.8215440000000001</v>
      </c>
      <c r="J16" s="16">
        <v>4.1292749999999998</v>
      </c>
      <c r="K16" s="16">
        <v>2.7521550000000001</v>
      </c>
      <c r="L16" s="16">
        <v>4.0857979999999996</v>
      </c>
      <c r="M16" s="16">
        <v>4.6584269999999997</v>
      </c>
      <c r="N16" s="16">
        <v>8.9851779999999994</v>
      </c>
      <c r="O16" s="16">
        <v>2.6645110000000001</v>
      </c>
      <c r="P16" s="16">
        <v>8.3853779999999993</v>
      </c>
      <c r="Q16" s="16">
        <v>12.634191303072193</v>
      </c>
      <c r="R16" s="16">
        <v>4.8386158022697341</v>
      </c>
      <c r="S16" s="16">
        <v>17.616801999999996</v>
      </c>
      <c r="T16" s="16">
        <v>5.2880492933441552</v>
      </c>
      <c r="U16" s="16">
        <v>32.625045085804736</v>
      </c>
      <c r="V16" s="16">
        <v>15.648467999999999</v>
      </c>
      <c r="W16" s="16"/>
      <c r="X16" s="16"/>
      <c r="Y16" s="164"/>
      <c r="Z16" s="164"/>
      <c r="AA16" s="289"/>
      <c r="AB16" s="164"/>
      <c r="AC16" s="164"/>
      <c r="AD16" s="8"/>
      <c r="AE16" s="1"/>
      <c r="AF16" s="1"/>
      <c r="AG16" s="1"/>
      <c r="AH16" s="1"/>
      <c r="AI16" s="162"/>
      <c r="AJ16" s="1"/>
      <c r="AK16" s="1"/>
      <c r="AL16" s="1"/>
    </row>
    <row r="17" spans="1:38" ht="14.25" customHeight="1">
      <c r="A17" s="1"/>
      <c r="B17" s="9" t="s">
        <v>172</v>
      </c>
      <c r="C17" s="2"/>
      <c r="D17" s="1"/>
      <c r="E17" s="17"/>
      <c r="F17" s="18">
        <v>-1.6009549999999999</v>
      </c>
      <c r="G17" s="18">
        <v>9.6213000000000007E-2</v>
      </c>
      <c r="H17" s="18">
        <v>-2.3338450000000002</v>
      </c>
      <c r="I17" s="18">
        <v>-0.113021</v>
      </c>
      <c r="J17" s="18">
        <v>-2.2041000000000002E-2</v>
      </c>
      <c r="K17" s="18">
        <v>-0.27443400000000001</v>
      </c>
      <c r="L17" s="18">
        <v>-0.88922400000000001</v>
      </c>
      <c r="M17" s="18">
        <v>-0.27012799999999998</v>
      </c>
      <c r="N17" s="18">
        <v>-0.21816099999999999</v>
      </c>
      <c r="O17" s="18">
        <v>0.23159299999999999</v>
      </c>
      <c r="P17" s="18">
        <v>0.44854100000000002</v>
      </c>
      <c r="Q17" s="18">
        <v>-2.1693489122481484</v>
      </c>
      <c r="R17" s="18">
        <v>-0.16787269562987889</v>
      </c>
      <c r="S17" s="18">
        <v>-1.4372929999999999</v>
      </c>
      <c r="T17" s="18">
        <v>1.4681090936183463E-2</v>
      </c>
      <c r="U17" s="18">
        <v>-4.7012618638313022</v>
      </c>
      <c r="V17" s="18">
        <v>-0.20669000000000001</v>
      </c>
      <c r="W17" s="117"/>
      <c r="X17" s="117"/>
      <c r="Y17" s="164"/>
      <c r="Z17" s="164"/>
      <c r="AA17" s="289"/>
      <c r="AB17" s="164"/>
      <c r="AC17" s="164"/>
      <c r="AD17" s="8"/>
      <c r="AE17" s="1"/>
      <c r="AF17" s="1"/>
      <c r="AG17" s="1"/>
      <c r="AH17" s="1"/>
      <c r="AI17" s="162"/>
      <c r="AJ17" s="1"/>
      <c r="AK17" s="1"/>
      <c r="AL17" s="1"/>
    </row>
    <row r="18" spans="1:38" ht="14.25" customHeight="1">
      <c r="A18" s="1"/>
      <c r="B18" s="14" t="s">
        <v>221</v>
      </c>
      <c r="C18" s="2"/>
      <c r="D18" s="1"/>
      <c r="E18" s="15"/>
      <c r="F18" s="16">
        <v>15.991039000000001</v>
      </c>
      <c r="G18" s="16">
        <v>3.88388</v>
      </c>
      <c r="H18" s="16">
        <v>3.222982</v>
      </c>
      <c r="I18" s="16">
        <v>1.708523</v>
      </c>
      <c r="J18" s="16">
        <v>4.1072340000000001</v>
      </c>
      <c r="K18" s="16">
        <v>2.4777209999999998</v>
      </c>
      <c r="L18" s="16">
        <v>3.196574</v>
      </c>
      <c r="M18" s="16">
        <v>4.3882989999999999</v>
      </c>
      <c r="N18" s="16">
        <v>8.7670169999999992</v>
      </c>
      <c r="O18" s="16">
        <v>2.8961039999999998</v>
      </c>
      <c r="P18" s="16">
        <v>8.1583400000000008</v>
      </c>
      <c r="Q18" s="16">
        <v>10.464842390824044</v>
      </c>
      <c r="R18" s="16">
        <v>4.6707431066398568</v>
      </c>
      <c r="S18" s="16">
        <v>16.179508999999996</v>
      </c>
      <c r="T18" s="16">
        <v>5.3027303842803386</v>
      </c>
      <c r="U18" s="16">
        <v>27.923783221973434</v>
      </c>
      <c r="V18" s="16">
        <v>15.441777999999999</v>
      </c>
      <c r="W18" s="16"/>
      <c r="X18" s="16"/>
      <c r="Y18" s="164"/>
      <c r="Z18" s="164"/>
      <c r="AA18" s="289"/>
      <c r="AB18" s="164"/>
      <c r="AC18" s="164"/>
      <c r="AD18" s="8"/>
      <c r="AE18" s="1"/>
      <c r="AF18" s="1"/>
      <c r="AG18" s="1"/>
      <c r="AH18" s="1"/>
      <c r="AI18" s="162"/>
      <c r="AJ18" s="1"/>
      <c r="AK18" s="1"/>
      <c r="AL18" s="1"/>
    </row>
    <row r="19" spans="1:38" ht="14.25" customHeight="1">
      <c r="A19" s="113"/>
      <c r="B19" s="114" t="s">
        <v>220</v>
      </c>
      <c r="C19" s="115"/>
      <c r="D19" s="113"/>
      <c r="E19" s="121"/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-1.6181000000000001E-2</v>
      </c>
      <c r="Q19" s="18">
        <v>2.9350051817011602</v>
      </c>
      <c r="R19" s="18">
        <v>1.7536E-2</v>
      </c>
      <c r="S19" s="18">
        <v>1.292208</v>
      </c>
      <c r="T19" s="18">
        <v>-0.324035831666659</v>
      </c>
      <c r="U19" s="18">
        <v>0.312103081977189</v>
      </c>
      <c r="V19" s="18">
        <v>0.43323499999999998</v>
      </c>
      <c r="W19" s="117"/>
      <c r="X19" s="117"/>
      <c r="Y19" s="164"/>
      <c r="Z19" s="164"/>
      <c r="AA19" s="289"/>
      <c r="AB19" s="164"/>
      <c r="AC19" s="164"/>
      <c r="AD19" s="8"/>
      <c r="AE19" s="113"/>
      <c r="AF19" s="113"/>
      <c r="AG19" s="113"/>
      <c r="AH19" s="113"/>
      <c r="AI19" s="163"/>
      <c r="AJ19" s="113"/>
      <c r="AK19" s="113"/>
      <c r="AL19" s="113"/>
    </row>
    <row r="20" spans="1:38" ht="14.25" customHeight="1">
      <c r="A20" s="113"/>
      <c r="B20" s="330" t="s">
        <v>222</v>
      </c>
      <c r="C20" s="115"/>
      <c r="D20" s="113"/>
      <c r="E20" s="15"/>
      <c r="F20" s="16">
        <f>+F18-F19</f>
        <v>15.991039000000001</v>
      </c>
      <c r="G20" s="16">
        <f t="shared" ref="G20:O20" si="0">+G18-G19</f>
        <v>3.88388</v>
      </c>
      <c r="H20" s="16">
        <f t="shared" si="0"/>
        <v>3.222982</v>
      </c>
      <c r="I20" s="16">
        <f t="shared" si="0"/>
        <v>1.708523</v>
      </c>
      <c r="J20" s="16">
        <f t="shared" si="0"/>
        <v>4.1072340000000001</v>
      </c>
      <c r="K20" s="16">
        <f t="shared" si="0"/>
        <v>2.4777209999999998</v>
      </c>
      <c r="L20" s="16">
        <f t="shared" si="0"/>
        <v>3.196574</v>
      </c>
      <c r="M20" s="16">
        <f t="shared" si="0"/>
        <v>4.3882989999999999</v>
      </c>
      <c r="N20" s="16">
        <f t="shared" si="0"/>
        <v>8.7670169999999992</v>
      </c>
      <c r="O20" s="16">
        <f t="shared" si="0"/>
        <v>2.8961039999999998</v>
      </c>
      <c r="P20" s="16">
        <v>8.1745210000000004</v>
      </c>
      <c r="Q20" s="16">
        <v>7.5298372091228796</v>
      </c>
      <c r="R20" s="16">
        <v>4.6532070000000001</v>
      </c>
      <c r="S20" s="16">
        <f t="shared" ref="S20" si="1">+S18-S19</f>
        <v>14.887300999999995</v>
      </c>
      <c r="T20" s="16">
        <v>5.6267662159469989</v>
      </c>
      <c r="U20" s="16">
        <v>27.611680139996245</v>
      </c>
      <c r="V20" s="16">
        <v>15.008543</v>
      </c>
      <c r="W20" s="16"/>
      <c r="X20" s="16"/>
      <c r="Y20" s="169"/>
      <c r="Z20" s="169"/>
      <c r="AA20" s="289"/>
      <c r="AB20" s="169"/>
      <c r="AC20" s="169"/>
      <c r="AD20" s="8"/>
      <c r="AE20" s="168"/>
      <c r="AF20" s="113"/>
      <c r="AG20" s="113"/>
      <c r="AH20" s="113"/>
      <c r="AI20" s="163"/>
      <c r="AJ20" s="113"/>
      <c r="AK20" s="113"/>
      <c r="AL20" s="113"/>
    </row>
    <row r="21" spans="1:38" ht="14.25" customHeight="1">
      <c r="A21" s="1"/>
      <c r="B21" s="1"/>
      <c r="C21" s="2"/>
      <c r="D21" s="1"/>
      <c r="E21" s="19"/>
      <c r="F21" s="20"/>
      <c r="G21" s="20"/>
      <c r="H21" s="20"/>
      <c r="I21" s="20"/>
      <c r="J21" s="20"/>
      <c r="K21" s="20"/>
      <c r="L21" s="20"/>
      <c r="M21" s="128"/>
      <c r="N21" s="121"/>
      <c r="O21" s="121"/>
      <c r="P21" s="128"/>
      <c r="Q21" s="128"/>
      <c r="R21" s="128"/>
      <c r="S21" s="128"/>
      <c r="T21" s="128"/>
      <c r="U21" s="238"/>
      <c r="V21" s="238"/>
      <c r="W21" s="297"/>
      <c r="X21" s="238"/>
      <c r="Y21" s="232"/>
      <c r="Z21" s="232"/>
      <c r="AA21" s="145"/>
      <c r="AB21" s="232"/>
      <c r="AC21" s="232"/>
      <c r="AD21" s="8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293"/>
      <c r="N22" s="140"/>
      <c r="O22" s="140"/>
      <c r="P22" s="140"/>
      <c r="Q22" s="293"/>
      <c r="R22" s="146"/>
      <c r="S22" s="146"/>
      <c r="T22" s="146"/>
      <c r="U22" s="293"/>
      <c r="V22" s="293"/>
      <c r="W22" s="298"/>
      <c r="X22" s="293"/>
      <c r="AA22" s="145"/>
      <c r="AD22" s="8"/>
      <c r="AE22" s="1"/>
      <c r="AF22" s="138"/>
      <c r="AG22" s="1"/>
      <c r="AH22" s="1"/>
      <c r="AI22" s="1"/>
      <c r="AJ22" s="1"/>
      <c r="AK22" s="1"/>
      <c r="AL22" s="1"/>
    </row>
    <row r="23" spans="1:38" ht="14.25" customHeight="1">
      <c r="A23" s="1"/>
      <c r="B23" s="21" t="s">
        <v>173</v>
      </c>
      <c r="C23" s="22"/>
      <c r="D23" s="23"/>
      <c r="E23" s="23"/>
      <c r="F23" s="23"/>
      <c r="G23" s="23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120"/>
      <c r="S23" s="120"/>
      <c r="T23" s="120"/>
      <c r="V23" s="1"/>
      <c r="X23" s="1"/>
      <c r="AA23" s="145"/>
      <c r="AD23" s="8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"/>
      <c r="B24" s="126" t="s">
        <v>174</v>
      </c>
      <c r="C24" s="2" t="s">
        <v>9</v>
      </c>
      <c r="D24" s="1"/>
      <c r="E24" s="1"/>
      <c r="F24" s="1"/>
      <c r="G24" s="26">
        <v>279</v>
      </c>
      <c r="H24" s="26">
        <v>279.64499999999998</v>
      </c>
      <c r="I24" s="26">
        <v>281.03500000000003</v>
      </c>
      <c r="J24" s="26">
        <v>284.19500000000005</v>
      </c>
      <c r="K24" s="26">
        <v>285.435</v>
      </c>
      <c r="L24" s="26">
        <v>288.65000000000003</v>
      </c>
      <c r="M24" s="26">
        <v>292.15000000000003</v>
      </c>
      <c r="N24" s="26">
        <v>299.14</v>
      </c>
      <c r="O24" s="26">
        <v>301.78000000000003</v>
      </c>
      <c r="P24" s="26">
        <v>309.62</v>
      </c>
      <c r="Q24" s="26">
        <v>405.7</v>
      </c>
      <c r="R24" s="156">
        <v>410.55</v>
      </c>
      <c r="S24" s="156">
        <v>425.34</v>
      </c>
      <c r="T24" s="165">
        <v>430</v>
      </c>
      <c r="U24" s="165">
        <v>648.79</v>
      </c>
      <c r="V24" s="165">
        <f>+Properties!G46</f>
        <v>658.72</v>
      </c>
      <c r="W24" s="165"/>
      <c r="X24" s="165"/>
      <c r="Y24" s="294"/>
      <c r="AA24" s="145"/>
      <c r="AD24" s="8"/>
      <c r="AE24" s="1"/>
      <c r="AF24" s="147"/>
      <c r="AG24" s="1"/>
      <c r="AH24" s="1"/>
      <c r="AI24" s="1"/>
      <c r="AJ24" s="1"/>
      <c r="AK24" s="1"/>
      <c r="AL24" s="1"/>
    </row>
    <row r="25" spans="1:38" ht="14.25" customHeight="1">
      <c r="A25" s="113"/>
      <c r="B25" s="148" t="s">
        <v>11</v>
      </c>
      <c r="C25" s="2" t="s">
        <v>9</v>
      </c>
      <c r="D25" s="113"/>
      <c r="E25" s="113"/>
      <c r="F25" s="113"/>
      <c r="H25" s="122"/>
      <c r="I25" s="122"/>
      <c r="J25" s="122">
        <v>214.92000000000002</v>
      </c>
      <c r="K25" s="122">
        <v>215.74</v>
      </c>
      <c r="L25" s="122">
        <v>218.31000000000003</v>
      </c>
      <c r="M25" s="122">
        <v>220.62000000000003</v>
      </c>
      <c r="N25" s="122">
        <v>227.21999999999997</v>
      </c>
      <c r="O25" s="122">
        <v>229.95000000000002</v>
      </c>
      <c r="P25" s="122">
        <v>235.74</v>
      </c>
      <c r="Q25" s="122">
        <v>237.69</v>
      </c>
      <c r="R25" s="122">
        <v>242.56</v>
      </c>
      <c r="S25" s="122">
        <v>250.98</v>
      </c>
      <c r="T25" s="296">
        <v>257.24</v>
      </c>
      <c r="U25" s="166">
        <v>262.68</v>
      </c>
      <c r="V25" s="166">
        <f>+Properties!G20</f>
        <v>271.06</v>
      </c>
      <c r="W25" s="166"/>
      <c r="X25" s="166"/>
      <c r="Y25" s="294"/>
      <c r="Z25" s="295"/>
      <c r="AA25" s="145"/>
      <c r="AD25" s="8"/>
      <c r="AE25" s="113"/>
      <c r="AF25" s="147"/>
      <c r="AG25" s="113"/>
      <c r="AH25" s="113"/>
      <c r="AI25" s="113"/>
      <c r="AJ25" s="113"/>
      <c r="AK25" s="113"/>
      <c r="AL25" s="113"/>
    </row>
    <row r="26" spans="1:38" ht="14.25" customHeight="1">
      <c r="A26" s="113"/>
      <c r="B26" s="148" t="s">
        <v>12</v>
      </c>
      <c r="C26" s="2" t="s">
        <v>9</v>
      </c>
      <c r="D26" s="113"/>
      <c r="E26" s="113"/>
      <c r="F26" s="113"/>
      <c r="G26" s="122"/>
      <c r="H26" s="122"/>
      <c r="I26" s="122"/>
      <c r="J26" s="122">
        <v>69.275000000000006</v>
      </c>
      <c r="K26" s="122">
        <v>69.694999999999993</v>
      </c>
      <c r="L26" s="122">
        <v>70.34</v>
      </c>
      <c r="M26" s="122">
        <v>71.53</v>
      </c>
      <c r="N26" s="122">
        <v>71.92</v>
      </c>
      <c r="O26" s="122">
        <v>71.83</v>
      </c>
      <c r="P26" s="122">
        <v>73.88</v>
      </c>
      <c r="Q26" s="122">
        <v>74.83</v>
      </c>
      <c r="R26" s="122">
        <v>74.66</v>
      </c>
      <c r="S26" s="122">
        <v>78.349999999999994</v>
      </c>
      <c r="T26" s="296">
        <v>79.56</v>
      </c>
      <c r="U26" s="166">
        <v>79.14</v>
      </c>
      <c r="V26" s="166">
        <f>+Properties!G27</f>
        <v>80.23</v>
      </c>
      <c r="W26" s="166"/>
      <c r="X26" s="166"/>
      <c r="Y26" s="294"/>
      <c r="Z26" s="295"/>
      <c r="AA26" s="145"/>
      <c r="AD26" s="8"/>
      <c r="AE26" s="113"/>
      <c r="AF26" s="147"/>
      <c r="AG26" s="113"/>
      <c r="AH26" s="113"/>
      <c r="AI26" s="113"/>
      <c r="AJ26" s="113"/>
      <c r="AK26" s="113"/>
      <c r="AL26" s="113"/>
    </row>
    <row r="27" spans="1:38" ht="14.25" customHeight="1">
      <c r="A27" s="113"/>
      <c r="B27" s="148" t="s">
        <v>86</v>
      </c>
      <c r="C27" s="2" t="s">
        <v>9</v>
      </c>
      <c r="D27" s="113"/>
      <c r="E27" s="113"/>
      <c r="F27" s="113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>
        <v>93.18</v>
      </c>
      <c r="R27" s="122">
        <v>93.33</v>
      </c>
      <c r="S27" s="122">
        <v>96.01</v>
      </c>
      <c r="T27" s="296">
        <v>93.2</v>
      </c>
      <c r="U27" s="166">
        <v>93.63</v>
      </c>
      <c r="V27" s="166">
        <f>+Properties!G34</f>
        <v>93.509999999999991</v>
      </c>
      <c r="W27" s="166"/>
      <c r="X27" s="166"/>
      <c r="Y27" s="294"/>
      <c r="Z27" s="295"/>
      <c r="AA27" s="145"/>
      <c r="AD27" s="8"/>
      <c r="AE27" s="113"/>
      <c r="AF27" s="147"/>
      <c r="AG27" s="113"/>
      <c r="AH27" s="113"/>
      <c r="AI27" s="113"/>
      <c r="AJ27" s="113"/>
      <c r="AK27" s="113"/>
      <c r="AL27" s="113"/>
    </row>
    <row r="28" spans="1:38" ht="14.25" customHeight="1">
      <c r="A28" s="113"/>
      <c r="B28" s="148" t="s">
        <v>121</v>
      </c>
      <c r="C28" s="2" t="s">
        <v>9</v>
      </c>
      <c r="D28" s="113"/>
      <c r="E28" s="113"/>
      <c r="F28" s="113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>
        <v>213.34</v>
      </c>
      <c r="V28" s="122">
        <f>+Properties!G45</f>
        <v>213.92</v>
      </c>
      <c r="W28" s="122"/>
      <c r="X28" s="122"/>
      <c r="Y28" s="294"/>
      <c r="Z28" s="147"/>
      <c r="AA28" s="147"/>
      <c r="AB28" s="147"/>
      <c r="AC28" s="147"/>
      <c r="AD28" s="8"/>
      <c r="AE28" s="113"/>
      <c r="AF28" s="113"/>
      <c r="AG28" s="113"/>
      <c r="AH28" s="113"/>
      <c r="AI28" s="113"/>
      <c r="AJ28" s="113"/>
      <c r="AK28" s="113"/>
      <c r="AL28" s="113"/>
    </row>
    <row r="29" spans="1:38" ht="14.25" customHeight="1">
      <c r="A29" s="1"/>
      <c r="B29" s="126" t="s">
        <v>175</v>
      </c>
      <c r="C29" s="2" t="s">
        <v>10</v>
      </c>
      <c r="D29" s="1"/>
      <c r="E29" s="1"/>
      <c r="F29" s="1"/>
      <c r="G29" s="26">
        <v>853.99449035812677</v>
      </c>
      <c r="H29" s="26">
        <v>855.96877869605146</v>
      </c>
      <c r="I29" s="26">
        <v>863.28868956195856</v>
      </c>
      <c r="J29" s="26">
        <v>875.79352850539294</v>
      </c>
      <c r="K29" s="26">
        <v>879.61479198767336</v>
      </c>
      <c r="L29" s="26">
        <v>889.52234206471496</v>
      </c>
      <c r="M29" s="26">
        <v>900.31071890866394</v>
      </c>
      <c r="N29" s="26">
        <f t="shared" ref="N29:S29" si="2">+N24/N40*1000</f>
        <v>920.43076923076922</v>
      </c>
      <c r="O29" s="26">
        <f t="shared" si="2"/>
        <v>928.55384615384628</v>
      </c>
      <c r="P29" s="26">
        <f t="shared" si="2"/>
        <v>952.67692307692312</v>
      </c>
      <c r="Q29" s="26">
        <f t="shared" si="2"/>
        <v>1024.1173708683161</v>
      </c>
      <c r="R29" s="26">
        <f t="shared" si="2"/>
        <v>1036.3603317968627</v>
      </c>
      <c r="S29" s="26">
        <f t="shared" si="2"/>
        <v>1067.8912073592955</v>
      </c>
      <c r="T29" s="26">
        <f>+T24/T40*1000</f>
        <v>1079.5909605597803</v>
      </c>
      <c r="U29" s="26">
        <v>1070.612327743115</v>
      </c>
      <c r="V29" s="26">
        <f>+V24/V40*1000</f>
        <v>1085.2077186288609</v>
      </c>
      <c r="W29" s="122"/>
      <c r="X29" s="26"/>
      <c r="Y29" s="294"/>
      <c r="AD29" s="8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"/>
      <c r="B30" s="115" t="s">
        <v>176</v>
      </c>
      <c r="C30" s="2" t="s">
        <v>9</v>
      </c>
      <c r="D30" s="1"/>
      <c r="E30" s="1"/>
      <c r="F30" s="27"/>
      <c r="G30" s="26">
        <v>112.91317314539207</v>
      </c>
      <c r="H30" s="26">
        <v>119.169072</v>
      </c>
      <c r="I30" s="26">
        <v>120.810945</v>
      </c>
      <c r="J30" s="26">
        <v>121.694919</v>
      </c>
      <c r="K30" s="26">
        <v>124.039517</v>
      </c>
      <c r="L30" s="26">
        <v>160.88426100000001</v>
      </c>
      <c r="M30" s="26">
        <v>165.663332</v>
      </c>
      <c r="N30" s="26">
        <v>164.82201000000001</v>
      </c>
      <c r="O30" s="26">
        <v>166.566</v>
      </c>
      <c r="P30" s="26">
        <v>200.78186500000001</v>
      </c>
      <c r="Q30" s="26">
        <v>211.27882299999999</v>
      </c>
      <c r="R30" s="26">
        <v>203.20371599999999</v>
      </c>
      <c r="S30" s="26">
        <v>219.252962</v>
      </c>
      <c r="T30" s="26">
        <v>321.91574500000002</v>
      </c>
      <c r="U30" s="26">
        <v>350.63518199999999</v>
      </c>
      <c r="V30" s="26">
        <v>343.19395600000001</v>
      </c>
      <c r="W30" s="122"/>
      <c r="X30" s="308"/>
      <c r="AD30" s="8"/>
      <c r="AE30" s="1"/>
      <c r="AF30" s="1"/>
      <c r="AG30" s="1"/>
      <c r="AH30" s="1"/>
      <c r="AI30" s="1"/>
      <c r="AJ30" s="1"/>
      <c r="AK30" s="142"/>
      <c r="AL30" s="1"/>
    </row>
    <row r="31" spans="1:38" ht="14.25" customHeight="1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3"/>
      <c r="M31" s="13"/>
      <c r="N31" s="13"/>
      <c r="O31" s="13"/>
      <c r="P31" s="13"/>
      <c r="Q31" s="13"/>
      <c r="R31" s="13"/>
      <c r="S31" s="120"/>
      <c r="T31" s="120"/>
      <c r="V31" s="1"/>
      <c r="X31" s="1"/>
      <c r="AD31" s="8"/>
      <c r="AE31" s="1"/>
      <c r="AF31" s="1"/>
      <c r="AG31" s="1"/>
      <c r="AH31" s="1"/>
      <c r="AI31" s="1"/>
      <c r="AJ31" s="1"/>
      <c r="AK31" s="1"/>
      <c r="AL31" s="1"/>
    </row>
    <row r="32" spans="1:38" ht="14.25" customHeight="1">
      <c r="A32" s="1"/>
      <c r="B32" s="28" t="s">
        <v>177</v>
      </c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4"/>
      <c r="O32" s="24"/>
      <c r="P32" s="24"/>
      <c r="Q32" s="24"/>
      <c r="R32" s="120"/>
      <c r="S32" s="120"/>
      <c r="T32" s="120"/>
      <c r="V32" s="1"/>
      <c r="X32" s="1"/>
      <c r="AD32" s="8"/>
      <c r="AE32" s="1"/>
      <c r="AF32" s="1"/>
      <c r="AG32" s="1"/>
      <c r="AH32" s="1"/>
      <c r="AI32" s="1"/>
      <c r="AJ32" s="1"/>
      <c r="AK32" s="1"/>
      <c r="AL32" s="1"/>
    </row>
    <row r="33" spans="1:39" ht="14.25" customHeight="1">
      <c r="A33" s="1"/>
      <c r="B33" s="126" t="s">
        <v>213</v>
      </c>
      <c r="C33" s="2" t="s">
        <v>9</v>
      </c>
      <c r="D33" s="29"/>
      <c r="E33" s="29"/>
      <c r="F33" s="30">
        <v>0.88431734152886932</v>
      </c>
      <c r="G33" s="30">
        <v>4.7351739173701821</v>
      </c>
      <c r="H33" s="30">
        <v>5.4274354769471245</v>
      </c>
      <c r="I33" s="30">
        <v>5.3541767907386761</v>
      </c>
      <c r="J33" s="30">
        <v>5.3741862612067797</v>
      </c>
      <c r="K33" s="30">
        <v>5.6093286203424775</v>
      </c>
      <c r="L33" s="30">
        <v>5.8593766853411866</v>
      </c>
      <c r="M33" s="30">
        <v>5.9769981638599869</v>
      </c>
      <c r="N33" s="30">
        <v>5.9219046860321942</v>
      </c>
      <c r="O33" s="30">
        <v>5.898195847412218</v>
      </c>
      <c r="P33" s="30">
        <v>6.3828500000000004</v>
      </c>
      <c r="Q33" s="30">
        <f>+SUM(Q34:Q36)</f>
        <v>7.0267780000000002</v>
      </c>
      <c r="R33" s="155">
        <f>+SUM(R34:R36)</f>
        <v>8.0392589721979277</v>
      </c>
      <c r="S33" s="155">
        <f>+SUM(S34:S36)</f>
        <v>8.8367988555740062</v>
      </c>
      <c r="T33" s="155">
        <f>+SUM(T34:T36)</f>
        <v>9.0961497354178356</v>
      </c>
      <c r="U33" s="155">
        <v>10.045520281466521</v>
      </c>
      <c r="V33" s="155">
        <f>SUM(V34:V37)</f>
        <v>13.458883999999999</v>
      </c>
      <c r="W33" s="155"/>
      <c r="X33" s="155"/>
      <c r="Y33" s="233"/>
      <c r="Z33" s="233"/>
      <c r="AA33" s="233"/>
      <c r="AB33" s="233"/>
      <c r="AC33" s="233"/>
      <c r="AD33" s="8"/>
      <c r="AE33" s="1"/>
      <c r="AF33" s="1"/>
      <c r="AG33" s="1"/>
      <c r="AH33" s="1"/>
      <c r="AI33" s="1"/>
      <c r="AJ33" s="31"/>
      <c r="AK33" s="1"/>
      <c r="AL33" s="1"/>
    </row>
    <row r="34" spans="1:39" ht="14.25" customHeight="1">
      <c r="A34" s="1"/>
      <c r="B34" s="148" t="s">
        <v>11</v>
      </c>
      <c r="C34" s="2" t="s">
        <v>9</v>
      </c>
      <c r="D34" s="1"/>
      <c r="E34" s="1"/>
      <c r="F34" s="32">
        <v>0.69068613000000001</v>
      </c>
      <c r="G34" s="32">
        <v>3.6121618076000002</v>
      </c>
      <c r="H34" s="32">
        <v>4.0213178024000023</v>
      </c>
      <c r="I34" s="32">
        <v>4.0935859900000002</v>
      </c>
      <c r="J34" s="32">
        <v>4.2662159799999992</v>
      </c>
      <c r="K34" s="32">
        <v>4.2329871199999998</v>
      </c>
      <c r="L34" s="32">
        <v>4.3244523600000031</v>
      </c>
      <c r="M34" s="32">
        <v>4.3433470934510066</v>
      </c>
      <c r="N34" s="32">
        <v>4.4942547827596382</v>
      </c>
      <c r="O34" s="32">
        <v>4.5106998404513554</v>
      </c>
      <c r="P34" s="32">
        <v>4.96</v>
      </c>
      <c r="Q34" s="32">
        <v>4.6447779999999996</v>
      </c>
      <c r="R34" s="32">
        <f>4.58123220835683</f>
        <v>4.5812322083568304</v>
      </c>
      <c r="S34" s="123">
        <v>5.2081165139944812</v>
      </c>
      <c r="T34" s="123">
        <v>5.2861596135249069</v>
      </c>
      <c r="U34" s="123">
        <v>5.2177531253591916</v>
      </c>
      <c r="V34" s="123">
        <v>5.6984159999999999</v>
      </c>
      <c r="W34" s="123"/>
      <c r="X34" s="123"/>
      <c r="Y34" s="167"/>
      <c r="Z34" s="167"/>
      <c r="AA34" s="167"/>
      <c r="AB34" s="167"/>
      <c r="AC34" s="167"/>
      <c r="AD34" s="8"/>
      <c r="AE34" s="1"/>
      <c r="AF34" s="1"/>
      <c r="AG34" s="1"/>
      <c r="AH34" s="1"/>
      <c r="AI34" s="1"/>
      <c r="AJ34" s="31"/>
      <c r="AK34" s="33"/>
      <c r="AL34" s="1"/>
    </row>
    <row r="35" spans="1:39" ht="14.25" customHeight="1">
      <c r="A35" s="1"/>
      <c r="B35" s="148" t="s">
        <v>12</v>
      </c>
      <c r="C35" s="2" t="s">
        <v>9</v>
      </c>
      <c r="D35" s="1"/>
      <c r="E35" s="1"/>
      <c r="F35" s="32">
        <v>0.19363121152886933</v>
      </c>
      <c r="G35" s="32">
        <v>1.123012109770182</v>
      </c>
      <c r="H35" s="32">
        <v>1.4061176745471227</v>
      </c>
      <c r="I35" s="32">
        <v>1.2605908007386759</v>
      </c>
      <c r="J35" s="32">
        <v>1.1079702812067806</v>
      </c>
      <c r="K35" s="32">
        <v>1.3763415003424782</v>
      </c>
      <c r="L35" s="32">
        <v>1.5349243253411837</v>
      </c>
      <c r="M35" s="32">
        <f>1.63365107040898</f>
        <v>1.6336510704089799</v>
      </c>
      <c r="N35" s="32">
        <v>1.4276499032725558</v>
      </c>
      <c r="O35" s="32">
        <v>1.3874960069608742</v>
      </c>
      <c r="P35" s="32">
        <v>1.4219999999999999</v>
      </c>
      <c r="Q35" s="32">
        <v>1.4259999999999999</v>
      </c>
      <c r="R35" s="32">
        <v>1.4182514638410968</v>
      </c>
      <c r="S35" s="123">
        <v>1.4907474656366668</v>
      </c>
      <c r="T35" s="123">
        <v>1.6631469818929272</v>
      </c>
      <c r="U35" s="123">
        <v>1.4797571135897156</v>
      </c>
      <c r="V35" s="123">
        <v>1.5707199999999999</v>
      </c>
      <c r="W35" s="123"/>
      <c r="X35" s="164"/>
      <c r="Y35" s="167"/>
      <c r="Z35" s="167"/>
      <c r="AA35" s="167"/>
      <c r="AB35" s="167"/>
      <c r="AC35" s="167"/>
      <c r="AD35" s="8"/>
      <c r="AE35" s="1"/>
      <c r="AF35" s="1"/>
      <c r="AG35" s="31"/>
      <c r="AH35" s="1"/>
      <c r="AI35" s="1"/>
      <c r="AJ35" s="31"/>
      <c r="AK35" s="1"/>
      <c r="AL35" s="1"/>
    </row>
    <row r="36" spans="1:39" ht="14.25" customHeight="1">
      <c r="A36" s="113"/>
      <c r="B36" s="148" t="s">
        <v>86</v>
      </c>
      <c r="C36" s="2" t="s">
        <v>9</v>
      </c>
      <c r="D36" s="113"/>
      <c r="E36" s="11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>
        <v>0.95599999999999996</v>
      </c>
      <c r="R36" s="123">
        <v>2.0397753000000001</v>
      </c>
      <c r="S36" s="123">
        <v>2.1379348759428578</v>
      </c>
      <c r="T36" s="123">
        <v>2.1468431400000005</v>
      </c>
      <c r="U36" s="123">
        <v>2.0720792153623</v>
      </c>
      <c r="V36" s="123">
        <v>2.070017</v>
      </c>
      <c r="W36" s="123"/>
      <c r="X36" s="123"/>
      <c r="Y36" s="167"/>
      <c r="Z36" s="167"/>
      <c r="AA36" s="123"/>
      <c r="AB36" s="123"/>
      <c r="AC36" s="123"/>
      <c r="AD36" s="8"/>
      <c r="AE36" s="113"/>
      <c r="AF36" s="113"/>
      <c r="AG36" s="113"/>
      <c r="AH36" s="113"/>
      <c r="AI36" s="113"/>
      <c r="AJ36" s="141"/>
      <c r="AK36" s="113"/>
      <c r="AL36" s="113"/>
    </row>
    <row r="37" spans="1:39" ht="14.25" customHeight="1">
      <c r="A37" s="113"/>
      <c r="B37" s="148" t="s">
        <v>121</v>
      </c>
      <c r="C37" s="115"/>
      <c r="D37" s="113"/>
      <c r="E37" s="11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>
        <v>1.2759308271553131</v>
      </c>
      <c r="V37" s="123">
        <v>4.1197309999999998</v>
      </c>
      <c r="W37" s="123"/>
      <c r="X37" s="123"/>
      <c r="Y37" s="167"/>
      <c r="Z37" s="167"/>
      <c r="AD37" s="8"/>
      <c r="AE37" s="113"/>
      <c r="AF37" s="113"/>
      <c r="AG37" s="113"/>
      <c r="AH37" s="113"/>
      <c r="AI37" s="113"/>
      <c r="AJ37" s="141"/>
      <c r="AK37" s="113"/>
      <c r="AL37" s="113"/>
    </row>
    <row r="38" spans="1:39" ht="14.25" customHeight="1">
      <c r="A38" s="1"/>
      <c r="B38" s="1"/>
      <c r="C38" s="2"/>
      <c r="D38" s="1"/>
      <c r="E38" s="1"/>
      <c r="F38" s="1"/>
      <c r="G38" s="1"/>
      <c r="H38" s="1"/>
      <c r="I38" s="33"/>
      <c r="J38" s="33"/>
      <c r="K38" s="33"/>
      <c r="L38" s="33"/>
      <c r="M38" s="33"/>
      <c r="N38" s="1"/>
      <c r="O38" s="1"/>
      <c r="P38" s="1"/>
      <c r="Q38" s="1"/>
      <c r="R38" s="139"/>
      <c r="S38" s="140"/>
      <c r="T38" s="140"/>
      <c r="U38" s="31"/>
      <c r="V38" s="31"/>
      <c r="W38" s="170"/>
      <c r="X38" s="31"/>
      <c r="Y38" s="170"/>
      <c r="Z38" s="170"/>
      <c r="AA38" s="170"/>
      <c r="AB38" s="170"/>
      <c r="AC38" s="170"/>
      <c r="AD38" s="8"/>
      <c r="AE38" s="1"/>
      <c r="AF38" s="1"/>
      <c r="AG38" s="1"/>
      <c r="AH38" s="1"/>
      <c r="AI38" s="1"/>
      <c r="AJ38" s="1"/>
      <c r="AK38" s="1"/>
      <c r="AL38" s="1"/>
    </row>
    <row r="39" spans="1:39" ht="14.25" customHeight="1">
      <c r="A39" s="1"/>
      <c r="B39" s="21" t="s">
        <v>214</v>
      </c>
      <c r="C39" s="22"/>
      <c r="D39" s="23"/>
      <c r="E39" s="23"/>
      <c r="F39" s="24"/>
      <c r="G39" s="24"/>
      <c r="H39" s="24"/>
      <c r="I39" s="24"/>
      <c r="J39" s="24"/>
      <c r="K39" s="24"/>
      <c r="L39" s="24"/>
      <c r="M39" s="24"/>
      <c r="N39" s="23"/>
      <c r="O39" s="23"/>
      <c r="P39" s="23"/>
      <c r="Q39" s="23"/>
      <c r="R39" s="113"/>
      <c r="S39" s="113"/>
      <c r="T39" s="113"/>
      <c r="V39" s="1"/>
      <c r="X39" s="1"/>
      <c r="AD39" s="8"/>
      <c r="AE39" s="1"/>
      <c r="AF39" s="1"/>
      <c r="AG39" s="1"/>
      <c r="AH39" s="1"/>
      <c r="AI39" s="1"/>
      <c r="AJ39" s="1"/>
      <c r="AK39" s="1"/>
      <c r="AL39" s="1"/>
    </row>
    <row r="40" spans="1:39" ht="14.25" customHeight="1">
      <c r="A40" s="1"/>
      <c r="B40" s="126" t="s">
        <v>178</v>
      </c>
      <c r="C40" s="34" t="s">
        <v>13</v>
      </c>
      <c r="D40" s="1"/>
      <c r="E40" s="1"/>
      <c r="F40" s="13"/>
      <c r="G40" s="26">
        <v>324.5</v>
      </c>
      <c r="H40" s="26">
        <v>324.5</v>
      </c>
      <c r="I40" s="26">
        <v>324.5</v>
      </c>
      <c r="J40" s="26">
        <v>324.5</v>
      </c>
      <c r="K40" s="26">
        <v>324.5</v>
      </c>
      <c r="L40" s="26">
        <v>324.5</v>
      </c>
      <c r="M40" s="26">
        <v>324.5</v>
      </c>
      <c r="N40" s="26">
        <v>325</v>
      </c>
      <c r="O40" s="26">
        <v>325</v>
      </c>
      <c r="P40" s="26">
        <v>325</v>
      </c>
      <c r="Q40" s="26">
        <f>+Q41+Q42+Q43</f>
        <v>396.14600000000002</v>
      </c>
      <c r="R40" s="156">
        <f>+R41+R42+R43</f>
        <v>396.14600000000002</v>
      </c>
      <c r="S40" s="156">
        <f>+S41+S42+S43</f>
        <v>398.29899999999998</v>
      </c>
      <c r="T40" s="156">
        <f>+T41+T42+T43</f>
        <v>398.29899999999998</v>
      </c>
      <c r="U40" s="156">
        <v>605.99900000000002</v>
      </c>
      <c r="V40" s="156">
        <f>+SUM(V41:V44)</f>
        <v>606.99900000000002</v>
      </c>
      <c r="W40" s="156"/>
      <c r="X40" s="156"/>
      <c r="AD40" s="8"/>
      <c r="AE40" s="1"/>
      <c r="AF40" s="1"/>
      <c r="AG40" s="1"/>
      <c r="AH40" s="1"/>
      <c r="AI40" s="1"/>
      <c r="AJ40" s="1"/>
      <c r="AK40" s="1"/>
      <c r="AL40" s="1"/>
    </row>
    <row r="41" spans="1:39" ht="14.25" customHeight="1">
      <c r="A41" s="1"/>
      <c r="B41" s="309" t="s">
        <v>11</v>
      </c>
      <c r="C41" s="34" t="s">
        <v>13</v>
      </c>
      <c r="D41" s="1"/>
      <c r="E41" s="1"/>
      <c r="F41" s="13"/>
      <c r="G41" s="26">
        <v>261.15499999999997</v>
      </c>
      <c r="H41" s="26">
        <v>261.15499999999997</v>
      </c>
      <c r="I41" s="26">
        <v>261.15499999999997</v>
      </c>
      <c r="J41" s="26">
        <v>261.15499999999997</v>
      </c>
      <c r="K41" s="26">
        <v>261.15499999999997</v>
      </c>
      <c r="L41" s="26">
        <v>261.18</v>
      </c>
      <c r="M41" s="26">
        <v>261.15499999999997</v>
      </c>
      <c r="N41" s="26">
        <v>261</v>
      </c>
      <c r="O41" s="26">
        <v>261</v>
      </c>
      <c r="P41" s="26">
        <v>261</v>
      </c>
      <c r="Q41" s="26">
        <v>261</v>
      </c>
      <c r="R41" s="26">
        <v>261</v>
      </c>
      <c r="S41" s="122">
        <v>261.80527000000001</v>
      </c>
      <c r="T41" s="122">
        <v>261.80527000000001</v>
      </c>
      <c r="U41" s="122">
        <v>261.80527000000001</v>
      </c>
      <c r="V41" s="122">
        <f>+U41</f>
        <v>261.80527000000001</v>
      </c>
      <c r="W41" s="122"/>
      <c r="X41" s="166"/>
      <c r="AD41" s="8"/>
      <c r="AE41" s="1"/>
      <c r="AF41" s="1"/>
      <c r="AG41" s="1"/>
      <c r="AH41" s="1"/>
      <c r="AI41" s="1"/>
      <c r="AJ41" s="1"/>
      <c r="AK41" s="1"/>
      <c r="AL41" s="1"/>
    </row>
    <row r="42" spans="1:39" ht="14.25" customHeight="1">
      <c r="A42" s="1"/>
      <c r="B42" s="309" t="s">
        <v>12</v>
      </c>
      <c r="C42" s="34" t="s">
        <v>13</v>
      </c>
      <c r="D42" s="1"/>
      <c r="E42" s="1"/>
      <c r="F42" s="13"/>
      <c r="G42" s="26">
        <v>63</v>
      </c>
      <c r="H42" s="26">
        <v>63</v>
      </c>
      <c r="I42" s="26">
        <v>63</v>
      </c>
      <c r="J42" s="26">
        <v>63</v>
      </c>
      <c r="K42" s="26">
        <v>63</v>
      </c>
      <c r="L42" s="26">
        <v>63</v>
      </c>
      <c r="M42" s="26">
        <v>63</v>
      </c>
      <c r="N42" s="26">
        <v>63</v>
      </c>
      <c r="O42" s="26">
        <v>63</v>
      </c>
      <c r="P42" s="26">
        <v>63</v>
      </c>
      <c r="Q42" s="26">
        <v>63</v>
      </c>
      <c r="R42" s="26">
        <v>63</v>
      </c>
      <c r="S42" s="122">
        <v>64.093119999999999</v>
      </c>
      <c r="T42" s="122">
        <v>64.093119999999999</v>
      </c>
      <c r="U42" s="122">
        <v>64.093119999999999</v>
      </c>
      <c r="V42" s="122">
        <f>+U42</f>
        <v>64.093119999999999</v>
      </c>
      <c r="W42" s="122"/>
      <c r="X42" s="122"/>
      <c r="AD42" s="8"/>
      <c r="AE42" s="1"/>
      <c r="AF42" s="1"/>
      <c r="AG42" s="1"/>
      <c r="AH42" s="1"/>
      <c r="AI42" s="1"/>
      <c r="AJ42" s="1"/>
      <c r="AK42" s="1"/>
      <c r="AL42" s="1"/>
    </row>
    <row r="43" spans="1:39" ht="14.25" customHeight="1">
      <c r="A43" s="113"/>
      <c r="B43" s="148" t="s">
        <v>86</v>
      </c>
      <c r="C43" s="34" t="str">
        <f>+C42</f>
        <v xml:space="preserve"> 000 sqm</v>
      </c>
      <c r="D43" s="113"/>
      <c r="E43" s="113"/>
      <c r="F43" s="120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>
        <v>72.146000000000001</v>
      </c>
      <c r="R43" s="122">
        <v>72.146000000000001</v>
      </c>
      <c r="S43" s="122">
        <v>72.40061</v>
      </c>
      <c r="T43" s="122">
        <v>72.40061</v>
      </c>
      <c r="U43" s="122">
        <v>72.40061</v>
      </c>
      <c r="V43" s="122">
        <f>+U43</f>
        <v>72.40061</v>
      </c>
      <c r="W43" s="122"/>
      <c r="X43" s="122"/>
      <c r="AD43" s="8"/>
      <c r="AE43" s="113"/>
      <c r="AF43" s="113"/>
      <c r="AG43" s="113"/>
      <c r="AH43" s="113"/>
      <c r="AI43" s="113"/>
      <c r="AJ43" s="113"/>
      <c r="AK43" s="113"/>
      <c r="AL43" s="113"/>
    </row>
    <row r="44" spans="1:39" ht="14.25" customHeight="1">
      <c r="A44" s="113"/>
      <c r="B44" s="148" t="s">
        <v>121</v>
      </c>
      <c r="C44" s="159"/>
      <c r="D44" s="113"/>
      <c r="E44" s="113"/>
      <c r="F44" s="120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"/>
      <c r="U44" s="240">
        <v>207.7</v>
      </c>
      <c r="V44" s="240">
        <v>208.7</v>
      </c>
      <c r="W44" s="299"/>
      <c r="X44" s="240"/>
      <c r="AD44" s="8"/>
      <c r="AE44" s="113"/>
      <c r="AF44" s="113"/>
      <c r="AG44" s="113"/>
      <c r="AH44" s="113"/>
      <c r="AI44" s="113"/>
      <c r="AJ44" s="113"/>
      <c r="AK44" s="113"/>
      <c r="AL44" s="113"/>
    </row>
    <row r="45" spans="1:39" ht="14.25" customHeight="1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13"/>
      <c r="T45" s="113"/>
      <c r="V45" s="1"/>
      <c r="X45" s="1"/>
      <c r="AD45" s="8"/>
      <c r="AE45" s="1"/>
      <c r="AF45" s="1"/>
      <c r="AG45" s="1"/>
      <c r="AH45" s="1"/>
      <c r="AI45" s="1"/>
      <c r="AJ45" s="1"/>
      <c r="AK45" s="1"/>
      <c r="AL45" s="1"/>
    </row>
    <row r="46" spans="1:39" ht="14.25" customHeight="1">
      <c r="A46" s="1"/>
      <c r="B46" s="22" t="s">
        <v>179</v>
      </c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113"/>
      <c r="S46" s="113"/>
      <c r="T46" s="160"/>
      <c r="U46" s="160"/>
      <c r="V46" s="160"/>
      <c r="W46" s="160"/>
      <c r="X46" s="160"/>
      <c r="AD46" s="8"/>
      <c r="AE46" s="1"/>
      <c r="AF46" s="1"/>
      <c r="AG46" s="1"/>
      <c r="AH46" s="1"/>
      <c r="AI46" s="1"/>
      <c r="AJ46" s="1"/>
      <c r="AK46" s="1"/>
      <c r="AL46" s="1"/>
    </row>
    <row r="47" spans="1:39" ht="14.25" customHeight="1">
      <c r="A47" s="1"/>
      <c r="B47" s="327" t="s">
        <v>181</v>
      </c>
      <c r="C47" s="2" t="s">
        <v>15</v>
      </c>
      <c r="D47" s="1"/>
      <c r="E47" s="1"/>
      <c r="F47" s="1"/>
      <c r="G47" s="1"/>
      <c r="H47" s="1"/>
      <c r="I47" s="35">
        <v>0.97030000000000005</v>
      </c>
      <c r="J47" s="35">
        <v>0.97629999999999995</v>
      </c>
      <c r="K47" s="35">
        <v>0.95359906706792874</v>
      </c>
      <c r="L47" s="35">
        <v>0.96140000000000003</v>
      </c>
      <c r="M47" s="35">
        <v>0.94869999999999999</v>
      </c>
      <c r="N47" s="35">
        <v>0.92700000000000005</v>
      </c>
      <c r="O47" s="36">
        <v>0.93409066936827723</v>
      </c>
      <c r="P47" s="35">
        <v>0.93959999999999999</v>
      </c>
      <c r="Q47" s="35">
        <v>0.94139980420729585</v>
      </c>
      <c r="R47" s="157">
        <v>0.93965402286187572</v>
      </c>
      <c r="S47" s="157">
        <v>0.94718467784252536</v>
      </c>
      <c r="T47" s="124">
        <v>0.94554504119066418</v>
      </c>
      <c r="U47" s="124">
        <v>0.94985418396768551</v>
      </c>
      <c r="V47" s="124">
        <f>+Properties!J46</f>
        <v>0.94941198904416391</v>
      </c>
      <c r="W47" s="124"/>
      <c r="X47" s="124"/>
      <c r="Y47" s="168"/>
      <c r="Z47" s="168"/>
      <c r="AA47" s="168"/>
      <c r="AB47" s="168"/>
      <c r="AC47" s="168"/>
      <c r="AD47" s="8"/>
      <c r="AE47" s="1"/>
      <c r="AF47" s="1"/>
      <c r="AG47" s="1"/>
      <c r="AH47" s="1"/>
      <c r="AI47" s="1"/>
      <c r="AJ47" s="1"/>
      <c r="AK47" s="1"/>
      <c r="AL47" s="1"/>
    </row>
    <row r="48" spans="1:39" ht="14.25" customHeight="1">
      <c r="A48" s="1"/>
      <c r="B48" s="148" t="s">
        <v>11</v>
      </c>
      <c r="C48" s="2" t="s">
        <v>15</v>
      </c>
      <c r="D48" s="1"/>
      <c r="E48" s="1"/>
      <c r="F48" s="1"/>
      <c r="G48" s="1"/>
      <c r="H48" s="1"/>
      <c r="I48" s="35">
        <v>0.97550000000000003</v>
      </c>
      <c r="J48" s="35">
        <v>0.97840000000000005</v>
      </c>
      <c r="K48" s="35">
        <v>0.94909583177725676</v>
      </c>
      <c r="L48" s="35">
        <v>0.95786532663747559</v>
      </c>
      <c r="M48" s="35">
        <v>0.94079999999999997</v>
      </c>
      <c r="N48" s="35">
        <v>0.91969999999999996</v>
      </c>
      <c r="O48" s="36">
        <v>0.92871090801479339</v>
      </c>
      <c r="P48" s="35">
        <v>0.93389999999999995</v>
      </c>
      <c r="Q48" s="35">
        <v>0.93722469925849039</v>
      </c>
      <c r="R48" s="35">
        <v>0.93335439785189334</v>
      </c>
      <c r="S48" s="124">
        <v>0.93942066177659456</v>
      </c>
      <c r="T48" s="124">
        <v>0.93562754224272515</v>
      </c>
      <c r="U48" s="124">
        <v>0.93562754224272504</v>
      </c>
      <c r="V48" s="124">
        <f>+Properties!J20</f>
        <v>0.93596548129598423</v>
      </c>
      <c r="W48" s="124"/>
      <c r="X48" s="124"/>
      <c r="Y48" s="294"/>
      <c r="Z48" s="294"/>
      <c r="AD48" s="8"/>
      <c r="AE48" s="1"/>
      <c r="AF48" s="1"/>
      <c r="AG48" s="1"/>
      <c r="AH48" s="1"/>
      <c r="AI48" s="1"/>
      <c r="AJ48" s="1"/>
      <c r="AK48" s="1"/>
      <c r="AL48" s="1"/>
      <c r="AM48" s="1"/>
    </row>
    <row r="49" spans="1:38" ht="14.25" customHeight="1">
      <c r="A49" s="1"/>
      <c r="B49" s="148" t="s">
        <v>12</v>
      </c>
      <c r="C49" s="2" t="s">
        <v>15</v>
      </c>
      <c r="D49" s="1"/>
      <c r="E49" s="1"/>
      <c r="F49" s="1"/>
      <c r="G49" s="1"/>
      <c r="H49" s="1"/>
      <c r="I49" s="35">
        <v>0.94906448119999998</v>
      </c>
      <c r="J49" s="35">
        <v>0.9677</v>
      </c>
      <c r="K49" s="35">
        <v>0.97217412810314985</v>
      </c>
      <c r="L49" s="35">
        <v>0.97602762387922892</v>
      </c>
      <c r="M49" s="35">
        <v>0.9814080859128238</v>
      </c>
      <c r="N49" s="35">
        <v>0.95640000000000003</v>
      </c>
      <c r="O49" s="36">
        <v>0.95644593349399543</v>
      </c>
      <c r="P49" s="35">
        <v>0.96289999999999998</v>
      </c>
      <c r="Q49" s="35">
        <v>0.96468640515198767</v>
      </c>
      <c r="R49" s="35">
        <v>0.95783585253852854</v>
      </c>
      <c r="S49" s="124">
        <v>0.97313658626698152</v>
      </c>
      <c r="T49" s="124">
        <v>0.97791234550085226</v>
      </c>
      <c r="U49" s="124">
        <v>0.98004586719503295</v>
      </c>
      <c r="V49" s="124">
        <f>+Properties!J27</f>
        <v>0.98328634951745675</v>
      </c>
      <c r="W49" s="124"/>
      <c r="X49" s="124"/>
      <c r="AD49" s="8"/>
      <c r="AE49" s="1"/>
      <c r="AF49" s="1"/>
      <c r="AG49" s="1"/>
      <c r="AH49" s="113"/>
      <c r="AI49" s="1"/>
      <c r="AJ49" s="1"/>
      <c r="AK49" s="1"/>
      <c r="AL49" s="1"/>
    </row>
    <row r="50" spans="1:38" ht="14.25" customHeight="1">
      <c r="A50" s="113"/>
      <c r="B50" s="148" t="s">
        <v>86</v>
      </c>
      <c r="C50" s="2" t="s">
        <v>15</v>
      </c>
      <c r="D50" s="113"/>
      <c r="E50" s="113"/>
      <c r="F50" s="113"/>
      <c r="G50" s="113"/>
      <c r="H50" s="113"/>
      <c r="I50" s="124"/>
      <c r="J50" s="124"/>
      <c r="K50" s="124"/>
      <c r="L50" s="124"/>
      <c r="M50" s="124"/>
      <c r="N50" s="124"/>
      <c r="O50" s="127"/>
      <c r="P50" s="124"/>
      <c r="Q50" s="124">
        <v>0.93919740435186738</v>
      </c>
      <c r="R50" s="124">
        <v>0.94662919537981782</v>
      </c>
      <c r="S50" s="124">
        <v>0.9522857611282558</v>
      </c>
      <c r="T50" s="124">
        <v>0.95287579225722285</v>
      </c>
      <c r="U50" s="124">
        <v>0.93804766031236142</v>
      </c>
      <c r="V50" s="124">
        <f>+Properties!J34</f>
        <v>0.92449671798514044</v>
      </c>
      <c r="W50" s="124"/>
      <c r="X50" s="307"/>
      <c r="AC50" s="127"/>
      <c r="AD50" s="8"/>
      <c r="AE50" s="113"/>
      <c r="AF50" s="113"/>
      <c r="AG50" s="113"/>
      <c r="AI50" s="113"/>
      <c r="AJ50" s="113"/>
      <c r="AL50" s="113"/>
    </row>
    <row r="51" spans="1:38" ht="14.25" customHeight="1">
      <c r="A51" s="113"/>
      <c r="B51" s="148" t="s">
        <v>121</v>
      </c>
      <c r="C51" s="115"/>
      <c r="D51" s="113"/>
      <c r="E51" s="113"/>
      <c r="F51" s="113"/>
      <c r="G51" s="113"/>
      <c r="H51" s="113"/>
      <c r="I51" s="124"/>
      <c r="J51" s="124"/>
      <c r="K51" s="124"/>
      <c r="L51" s="124"/>
      <c r="M51" s="124"/>
      <c r="N51" s="124"/>
      <c r="O51" s="127"/>
      <c r="P51" s="124"/>
      <c r="Q51" s="124"/>
      <c r="R51" s="124"/>
      <c r="S51" s="124"/>
      <c r="T51" s="124"/>
      <c r="U51" s="124">
        <v>0.96255728078575653</v>
      </c>
      <c r="V51" s="124">
        <f>+Properties!J45</f>
        <v>0.96446892935846074</v>
      </c>
      <c r="W51" s="124"/>
      <c r="X51" s="124"/>
      <c r="AD51" s="8"/>
      <c r="AE51" s="113"/>
      <c r="AF51" s="113"/>
      <c r="AG51" s="113"/>
      <c r="AH51" s="113"/>
      <c r="AI51" s="113"/>
      <c r="AJ51" s="113"/>
      <c r="AL51" s="113"/>
    </row>
    <row r="52" spans="1:38" ht="14.25" customHeight="1">
      <c r="A52" s="1"/>
      <c r="B52" s="148" t="s">
        <v>182</v>
      </c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24">
        <v>0.95731565984348443</v>
      </c>
      <c r="T52" s="124">
        <v>0.95391783731122748</v>
      </c>
      <c r="U52" s="124">
        <v>0.95489983997373395</v>
      </c>
      <c r="V52" s="124">
        <f>+Properties!L46</f>
        <v>0.95218120411143092</v>
      </c>
      <c r="W52" s="124"/>
      <c r="X52" s="124"/>
      <c r="AD52" s="8"/>
      <c r="AE52" s="1"/>
      <c r="AF52" s="1"/>
      <c r="AG52" s="1"/>
      <c r="AH52" s="1"/>
      <c r="AI52" s="1"/>
      <c r="AJ52" s="1"/>
      <c r="AK52" s="145"/>
      <c r="AL52" s="1"/>
    </row>
    <row r="53" spans="1:38" ht="14.25" customHeight="1">
      <c r="A53" s="113"/>
      <c r="B53" s="126"/>
      <c r="C53" s="115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58"/>
      <c r="T53" s="158"/>
      <c r="U53" s="113"/>
      <c r="AD53" s="8"/>
      <c r="AE53" s="113"/>
      <c r="AF53" s="113"/>
      <c r="AG53" s="113"/>
      <c r="AH53" s="113"/>
      <c r="AI53" s="113"/>
      <c r="AJ53" s="113"/>
      <c r="AK53" s="145"/>
      <c r="AL53" s="113"/>
    </row>
    <row r="54" spans="1:38" ht="14.25" customHeight="1">
      <c r="A54" s="1"/>
      <c r="B54" s="22" t="s">
        <v>180</v>
      </c>
      <c r="C54" s="22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113"/>
      <c r="S54" s="160"/>
      <c r="T54" s="160"/>
      <c r="U54" s="160"/>
      <c r="V54" s="160"/>
      <c r="AD54" s="8"/>
      <c r="AE54" s="1"/>
      <c r="AF54" s="1"/>
      <c r="AG54" s="1"/>
      <c r="AH54" s="1"/>
      <c r="AI54" s="1"/>
      <c r="AJ54" s="1"/>
      <c r="AK54" s="144"/>
      <c r="AL54" s="1"/>
    </row>
    <row r="55" spans="1:38" ht="14.25" customHeight="1">
      <c r="A55" s="1"/>
      <c r="B55" s="327" t="s">
        <v>181</v>
      </c>
      <c r="C55" s="2" t="s">
        <v>16</v>
      </c>
      <c r="D55" s="1"/>
      <c r="E55" s="1"/>
      <c r="F55" s="1"/>
      <c r="G55" s="1"/>
      <c r="H55" s="1"/>
      <c r="I55" s="32">
        <v>5.46</v>
      </c>
      <c r="J55" s="32">
        <v>5.61</v>
      </c>
      <c r="K55" s="32">
        <v>5.5</v>
      </c>
      <c r="L55" s="32">
        <v>5.33</v>
      </c>
      <c r="M55" s="32">
        <v>5.6</v>
      </c>
      <c r="N55" s="32">
        <v>5.79</v>
      </c>
      <c r="O55" s="32">
        <v>5.68</v>
      </c>
      <c r="P55" s="32">
        <v>5.49</v>
      </c>
      <c r="Q55" s="32">
        <v>5.64</v>
      </c>
      <c r="R55" s="112">
        <v>5.4555145893574659</v>
      </c>
      <c r="S55" s="123">
        <v>5.8014289846066918</v>
      </c>
      <c r="T55" s="123">
        <v>5.7174568660189609</v>
      </c>
      <c r="U55" s="123">
        <v>6.7051425457324525</v>
      </c>
      <c r="V55" s="123">
        <v>6.4326807033359854</v>
      </c>
      <c r="W55" s="123"/>
      <c r="X55" s="123"/>
      <c r="AD55" s="8"/>
      <c r="AE55" s="1"/>
      <c r="AF55" s="1"/>
      <c r="AG55" s="1"/>
      <c r="AH55" s="1"/>
      <c r="AI55" s="1"/>
      <c r="AJ55" s="1"/>
      <c r="AK55" s="144"/>
      <c r="AL55" s="1"/>
    </row>
    <row r="56" spans="1:38" ht="14.25" customHeight="1">
      <c r="A56" s="1"/>
      <c r="B56" s="309" t="s">
        <v>11</v>
      </c>
      <c r="C56" s="2" t="s">
        <v>16</v>
      </c>
      <c r="D56" s="1"/>
      <c r="E56" s="1"/>
      <c r="F56" s="1"/>
      <c r="G56" s="1"/>
      <c r="H56" s="1"/>
      <c r="I56" s="32">
        <v>6.0364256999999997</v>
      </c>
      <c r="J56" s="32">
        <v>6.2</v>
      </c>
      <c r="K56" s="32">
        <v>6.13</v>
      </c>
      <c r="L56" s="32">
        <v>6</v>
      </c>
      <c r="M56" s="32">
        <v>6.27</v>
      </c>
      <c r="N56" s="32">
        <v>6.44</v>
      </c>
      <c r="O56" s="32">
        <v>6.34</v>
      </c>
      <c r="P56" s="32">
        <v>6.16</v>
      </c>
      <c r="Q56" s="32">
        <v>6.0032676343020306</v>
      </c>
      <c r="R56" s="32">
        <v>5.786683069573912</v>
      </c>
      <c r="S56" s="123">
        <v>5.913761900016766</v>
      </c>
      <c r="T56" s="123">
        <v>5.8760439680549394</v>
      </c>
      <c r="U56" s="123">
        <v>5.5792153480374544</v>
      </c>
      <c r="V56" s="123">
        <v>5.3048906237033675</v>
      </c>
      <c r="W56" s="123"/>
      <c r="X56" s="123"/>
      <c r="AD56" s="8"/>
      <c r="AE56" s="1"/>
      <c r="AF56" s="1"/>
      <c r="AG56" s="1"/>
      <c r="AH56" s="1"/>
      <c r="AI56" s="1"/>
      <c r="AJ56" s="1"/>
      <c r="AK56" s="144"/>
      <c r="AL56" s="1"/>
    </row>
    <row r="57" spans="1:38" ht="14.25" customHeight="1">
      <c r="A57" s="1"/>
      <c r="B57" s="309" t="s">
        <v>12</v>
      </c>
      <c r="C57" s="2" t="s">
        <v>16</v>
      </c>
      <c r="D57" s="1"/>
      <c r="E57" s="1"/>
      <c r="F57" s="1"/>
      <c r="G57" s="1"/>
      <c r="H57" s="1"/>
      <c r="I57" s="32">
        <v>3.5419072566000001</v>
      </c>
      <c r="J57" s="32">
        <v>3.62</v>
      </c>
      <c r="K57" s="32">
        <v>3.45</v>
      </c>
      <c r="L57" s="32">
        <v>3.3</v>
      </c>
      <c r="M57" s="32">
        <v>3.55</v>
      </c>
      <c r="N57" s="32">
        <v>3.65</v>
      </c>
      <c r="O57" s="32">
        <v>3.46</v>
      </c>
      <c r="P57" s="32">
        <v>3.49</v>
      </c>
      <c r="Q57" s="32">
        <v>3.52</v>
      </c>
      <c r="R57" s="32">
        <v>3.3478789189838141</v>
      </c>
      <c r="S57" s="123">
        <v>3.7297708763219855</v>
      </c>
      <c r="T57" s="123">
        <v>3.658528423507045</v>
      </c>
      <c r="U57" s="123">
        <v>3.5559858815474805</v>
      </c>
      <c r="V57" s="123">
        <v>4.0619691438351708</v>
      </c>
      <c r="W57" s="123"/>
      <c r="X57" s="123"/>
      <c r="AD57" s="8"/>
      <c r="AE57" s="1"/>
      <c r="AF57" s="1"/>
      <c r="AG57" s="1"/>
      <c r="AH57" s="1"/>
      <c r="AI57" s="1"/>
      <c r="AJ57" s="1"/>
      <c r="AK57" s="1"/>
      <c r="AL57" s="1"/>
    </row>
    <row r="58" spans="1:38" ht="14.25" customHeight="1">
      <c r="A58" s="113"/>
      <c r="B58" s="148" t="s">
        <v>86</v>
      </c>
      <c r="C58" s="2" t="s">
        <v>16</v>
      </c>
      <c r="D58" s="113"/>
      <c r="E58" s="113"/>
      <c r="F58" s="113"/>
      <c r="G58" s="113"/>
      <c r="H58" s="113"/>
      <c r="I58" s="123"/>
      <c r="J58" s="123"/>
      <c r="K58" s="123"/>
      <c r="L58" s="123"/>
      <c r="M58" s="123"/>
      <c r="N58" s="123"/>
      <c r="O58" s="123"/>
      <c r="P58" s="123"/>
      <c r="Q58" s="123">
        <v>7.2</v>
      </c>
      <c r="R58" s="123">
        <v>6.9497584738259608</v>
      </c>
      <c r="S58" s="123">
        <v>6.8783585708963191</v>
      </c>
      <c r="T58" s="123">
        <v>6.757472906705531</v>
      </c>
      <c r="U58" s="123">
        <v>6.770340119123694</v>
      </c>
      <c r="V58" s="123">
        <v>6.448351326087308</v>
      </c>
      <c r="W58" s="123"/>
      <c r="X58" s="123"/>
      <c r="AD58" s="8"/>
      <c r="AE58" s="113"/>
      <c r="AF58" s="113"/>
      <c r="AG58" s="113"/>
      <c r="AH58" s="113"/>
      <c r="AI58" s="113"/>
      <c r="AJ58" s="113"/>
      <c r="AK58" s="113"/>
      <c r="AL58" s="113"/>
    </row>
    <row r="59" spans="1:38" ht="14.25" customHeight="1">
      <c r="A59" s="113"/>
      <c r="B59" s="148" t="s">
        <v>121</v>
      </c>
      <c r="C59" s="115"/>
      <c r="D59" s="113"/>
      <c r="E59" s="113"/>
      <c r="F59" s="113"/>
      <c r="G59" s="113"/>
      <c r="H59" s="11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>
        <v>8.8981893051194891</v>
      </c>
      <c r="V59" s="123">
        <v>8.5833927062391364</v>
      </c>
      <c r="W59" s="123"/>
      <c r="X59" s="123"/>
      <c r="AD59" s="8"/>
      <c r="AE59" s="113"/>
      <c r="AF59" s="113"/>
      <c r="AG59" s="113"/>
      <c r="AH59" s="113"/>
      <c r="AI59" s="113"/>
      <c r="AJ59" s="113"/>
      <c r="AK59" s="113"/>
      <c r="AL59" s="113"/>
    </row>
    <row r="60" spans="1:38" ht="14.25" customHeight="1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13"/>
      <c r="T60" s="113"/>
      <c r="V60" s="1"/>
      <c r="AD60" s="8"/>
      <c r="AE60" s="1"/>
      <c r="AF60" s="1"/>
      <c r="AG60" s="1"/>
      <c r="AH60" s="1"/>
      <c r="AI60" s="1"/>
      <c r="AJ60" s="1"/>
      <c r="AK60" s="1"/>
      <c r="AL60" s="1"/>
    </row>
    <row r="61" spans="1:38" ht="14.25" customHeight="1">
      <c r="A61" s="1"/>
      <c r="B61" s="22" t="s">
        <v>202</v>
      </c>
      <c r="C61" s="2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113"/>
      <c r="S61" s="113"/>
      <c r="T61" s="113"/>
      <c r="V61" s="1"/>
      <c r="AD61" s="8"/>
      <c r="AE61" s="1"/>
      <c r="AF61" s="1"/>
      <c r="AG61" s="1"/>
      <c r="AH61" s="1"/>
      <c r="AI61" s="1"/>
      <c r="AJ61" s="1"/>
      <c r="AK61" s="1"/>
      <c r="AL61" s="1"/>
    </row>
    <row r="62" spans="1:38" ht="14.25" customHeight="1">
      <c r="A62" s="1"/>
      <c r="B62" s="328" t="s">
        <v>219</v>
      </c>
      <c r="C62" s="2" t="s">
        <v>10</v>
      </c>
      <c r="D62" s="1"/>
      <c r="E62" s="1"/>
      <c r="F62" s="1"/>
      <c r="G62" s="32">
        <f t="shared" ref="G62:P62" si="3">(G33*1000)/G40/3</f>
        <v>4.8640718206165197</v>
      </c>
      <c r="H62" s="32">
        <f t="shared" si="3"/>
        <v>5.5751776856159472</v>
      </c>
      <c r="I62" s="32">
        <f t="shared" si="3"/>
        <v>5.4999247978825645</v>
      </c>
      <c r="J62" s="32">
        <f t="shared" si="3"/>
        <v>5.5204789534738365</v>
      </c>
      <c r="K62" s="32">
        <f t="shared" si="3"/>
        <v>5.7620222088777382</v>
      </c>
      <c r="L62" s="32">
        <f t="shared" si="3"/>
        <v>6.0188769238224822</v>
      </c>
      <c r="M62" s="32">
        <f t="shared" si="3"/>
        <v>6.1397002196815471</v>
      </c>
      <c r="N62" s="32">
        <f t="shared" si="3"/>
        <v>6.0737483959304557</v>
      </c>
      <c r="O62" s="32">
        <f t="shared" si="3"/>
        <v>6.0494316383715061</v>
      </c>
      <c r="P62" s="32">
        <f t="shared" si="3"/>
        <v>6.5465128205128211</v>
      </c>
      <c r="Q62" s="32">
        <f t="shared" ref="Q62:T65" si="4">(Q33*1000)/Q40/3</f>
        <v>5.9126163922728834</v>
      </c>
      <c r="R62" s="112">
        <f t="shared" si="4"/>
        <v>6.7645590028238134</v>
      </c>
      <c r="S62" s="112">
        <f t="shared" si="4"/>
        <v>7.3954481897385351</v>
      </c>
      <c r="T62" s="112">
        <f t="shared" si="4"/>
        <v>7.6124969226785533</v>
      </c>
      <c r="U62" s="112">
        <v>7.3341682491888598</v>
      </c>
      <c r="V62" s="112">
        <f>(V33*1000)/V40/3</f>
        <v>7.3909424342818788</v>
      </c>
      <c r="W62" s="123"/>
      <c r="X62" s="123"/>
      <c r="AD62" s="8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"/>
      <c r="B63" s="328" t="s">
        <v>11</v>
      </c>
      <c r="C63" s="2" t="s">
        <v>10</v>
      </c>
      <c r="D63" s="1"/>
      <c r="E63" s="1"/>
      <c r="F63" s="1"/>
      <c r="G63" s="32">
        <f t="shared" ref="G63:P63" si="5">(G34*1000)/G41/3</f>
        <v>4.6104954370648343</v>
      </c>
      <c r="H63" s="32">
        <f t="shared" si="5"/>
        <v>5.1327344583357304</v>
      </c>
      <c r="I63" s="32">
        <f t="shared" si="5"/>
        <v>5.2249762146362633</v>
      </c>
      <c r="J63" s="32">
        <f t="shared" si="5"/>
        <v>5.4453178891207648</v>
      </c>
      <c r="K63" s="32">
        <f t="shared" si="5"/>
        <v>5.4029051967860724</v>
      </c>
      <c r="L63" s="32">
        <f t="shared" si="5"/>
        <v>5.5191213722337125</v>
      </c>
      <c r="M63" s="32">
        <f t="shared" si="5"/>
        <v>5.5437665925740234</v>
      </c>
      <c r="N63" s="32">
        <f t="shared" si="5"/>
        <v>5.739788994584468</v>
      </c>
      <c r="O63" s="32">
        <f t="shared" si="5"/>
        <v>5.7607916225432376</v>
      </c>
      <c r="P63" s="32">
        <f t="shared" si="5"/>
        <v>6.3346104725415069</v>
      </c>
      <c r="Q63" s="32">
        <f t="shared" si="4"/>
        <v>5.9320280970625783</v>
      </c>
      <c r="R63" s="32">
        <f t="shared" si="4"/>
        <v>5.8508712750406522</v>
      </c>
      <c r="S63" s="32">
        <f t="shared" si="4"/>
        <v>6.6310309108680672</v>
      </c>
      <c r="T63" s="32">
        <f t="shared" si="4"/>
        <v>6.7303962388087228</v>
      </c>
      <c r="U63" s="32">
        <v>6.6433003498607839</v>
      </c>
      <c r="V63" s="310">
        <f t="shared" ref="V63" si="6">(V34*1000)/V41/3</f>
        <v>7.2552855792398674</v>
      </c>
      <c r="W63" s="123"/>
      <c r="X63" s="123"/>
      <c r="AD63" s="8"/>
      <c r="AE63" s="1"/>
      <c r="AF63" s="1"/>
      <c r="AG63" s="1"/>
      <c r="AH63" s="1"/>
      <c r="AI63" s="1"/>
      <c r="AJ63" s="1"/>
      <c r="AK63" s="162"/>
      <c r="AL63" s="1"/>
    </row>
    <row r="64" spans="1:38" ht="14.25" customHeight="1">
      <c r="A64" s="1"/>
      <c r="B64" s="328" t="s">
        <v>12</v>
      </c>
      <c r="C64" s="2" t="s">
        <v>10</v>
      </c>
      <c r="D64" s="1"/>
      <c r="E64" s="1"/>
      <c r="F64" s="1"/>
      <c r="G64" s="32">
        <f t="shared" ref="G64:P64" si="7">(G35*1000)/G42/3</f>
        <v>5.9418630146570477</v>
      </c>
      <c r="H64" s="32">
        <f t="shared" si="7"/>
        <v>7.4397760558048818</v>
      </c>
      <c r="I64" s="32">
        <f t="shared" si="7"/>
        <v>6.6697925965009306</v>
      </c>
      <c r="J64" s="32">
        <f t="shared" si="7"/>
        <v>5.8622766201416958</v>
      </c>
      <c r="K64" s="32">
        <f t="shared" si="7"/>
        <v>7.2822301605422126</v>
      </c>
      <c r="L64" s="32">
        <f t="shared" si="7"/>
        <v>8.1212927266729302</v>
      </c>
      <c r="M64" s="32">
        <f t="shared" si="7"/>
        <v>8.6436564571903691</v>
      </c>
      <c r="N64" s="32">
        <f t="shared" si="7"/>
        <v>7.5537031919182844</v>
      </c>
      <c r="O64" s="32">
        <f t="shared" si="7"/>
        <v>7.3412487140786995</v>
      </c>
      <c r="P64" s="32">
        <f t="shared" si="7"/>
        <v>7.5238095238095246</v>
      </c>
      <c r="Q64" s="32">
        <f t="shared" si="4"/>
        <v>7.5449735449735451</v>
      </c>
      <c r="R64" s="32">
        <f t="shared" si="4"/>
        <v>7.5039759991592421</v>
      </c>
      <c r="S64" s="32">
        <f t="shared" si="4"/>
        <v>7.7530290595759572</v>
      </c>
      <c r="T64" s="32">
        <f t="shared" si="4"/>
        <v>8.6496386398047473</v>
      </c>
      <c r="U64" s="32">
        <v>7.6958708079209108</v>
      </c>
      <c r="V64" s="310">
        <f t="shared" ref="V64" si="8">(V35*1000)/V42/3</f>
        <v>8.168947514699445</v>
      </c>
      <c r="W64" s="123"/>
      <c r="X64" s="123"/>
      <c r="AD64" s="8"/>
      <c r="AE64" s="1"/>
      <c r="AF64" s="1"/>
      <c r="AG64" s="1"/>
      <c r="AH64" s="1"/>
      <c r="AI64" s="1"/>
      <c r="AJ64" s="1"/>
      <c r="AK64" s="162"/>
      <c r="AL64" s="1"/>
    </row>
    <row r="65" spans="1:38" ht="14.25" customHeight="1">
      <c r="A65" s="113"/>
      <c r="B65" s="327" t="s">
        <v>86</v>
      </c>
      <c r="C65" s="2" t="s">
        <v>10</v>
      </c>
      <c r="D65" s="113"/>
      <c r="E65" s="113"/>
      <c r="F65" s="11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>
        <f t="shared" si="4"/>
        <v>4.4169692937469387</v>
      </c>
      <c r="R65" s="32">
        <f t="shared" si="4"/>
        <v>9.4242937931416844</v>
      </c>
      <c r="S65" s="32">
        <f t="shared" si="4"/>
        <v>9.843079480236689</v>
      </c>
      <c r="T65" s="32">
        <f t="shared" si="4"/>
        <v>9.8840932417558367</v>
      </c>
      <c r="U65" s="32">
        <v>9.5398791776399872</v>
      </c>
      <c r="V65" s="310">
        <f t="shared" ref="V65" si="9">(V36*1000)/V43/3</f>
        <v>9.5303847117678515</v>
      </c>
      <c r="W65" s="123"/>
      <c r="X65" s="123"/>
      <c r="AD65" s="8"/>
      <c r="AE65" s="113"/>
      <c r="AF65" s="113"/>
      <c r="AG65" s="113"/>
      <c r="AH65" s="113"/>
      <c r="AI65" s="113"/>
      <c r="AJ65" s="1"/>
      <c r="AK65" s="163"/>
      <c r="AL65" s="113"/>
    </row>
    <row r="66" spans="1:38" ht="14.25" customHeight="1">
      <c r="A66" s="1"/>
      <c r="B66" s="328" t="s">
        <v>121</v>
      </c>
      <c r="C66" s="2"/>
      <c r="D66" s="1"/>
      <c r="E66" s="1"/>
      <c r="F66" s="1"/>
      <c r="G66" s="1"/>
      <c r="H66" s="1"/>
      <c r="I66" s="1"/>
      <c r="J66" s="1"/>
      <c r="K66" s="1"/>
      <c r="L66" s="1"/>
      <c r="M66" s="33"/>
      <c r="N66" s="1"/>
      <c r="O66" s="1"/>
      <c r="P66" s="1"/>
      <c r="Q66" s="1"/>
      <c r="R66" s="1"/>
      <c r="S66" s="113"/>
      <c r="T66" s="164"/>
      <c r="U66" s="310">
        <v>7.3245168034174126</v>
      </c>
      <c r="V66" s="310">
        <f>(V37*1000)/V44/3</f>
        <v>6.5799888196773679</v>
      </c>
      <c r="W66" s="311"/>
      <c r="X66" s="300"/>
      <c r="AD66" s="8"/>
      <c r="AE66" s="1"/>
      <c r="AF66" s="1"/>
      <c r="AG66" s="1"/>
      <c r="AH66" s="1"/>
      <c r="AI66" s="1"/>
      <c r="AJ66" s="1"/>
      <c r="AK66" s="162"/>
      <c r="AL66" s="1"/>
    </row>
    <row r="67" spans="1:38" ht="14.25" customHeight="1">
      <c r="A67" s="1"/>
      <c r="B67" s="25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36"/>
      <c r="O67" s="1"/>
      <c r="P67" s="1"/>
      <c r="Q67" s="113"/>
      <c r="R67" s="113"/>
      <c r="S67" s="113"/>
      <c r="T67" s="113"/>
      <c r="V67" s="1"/>
      <c r="AD67" s="8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13"/>
      <c r="B68" s="126" t="s">
        <v>215</v>
      </c>
      <c r="C68" s="115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27"/>
      <c r="O68" s="113"/>
      <c r="P68" s="113"/>
      <c r="Q68" s="113"/>
      <c r="R68" s="113"/>
      <c r="S68" s="113"/>
      <c r="T68" s="113"/>
      <c r="U68" s="113"/>
      <c r="AD68" s="314"/>
      <c r="AE68" s="113"/>
      <c r="AF68" s="113"/>
      <c r="AG68" s="113"/>
      <c r="AH68" s="113"/>
      <c r="AI68" s="113"/>
      <c r="AJ68" s="113"/>
      <c r="AK68" s="113"/>
      <c r="AL68" s="113"/>
    </row>
    <row r="69" spans="1:38" ht="14.25" customHeight="1">
      <c r="A69" s="1"/>
      <c r="B69" s="113" t="s">
        <v>183</v>
      </c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13"/>
      <c r="R69" s="113"/>
      <c r="S69" s="113"/>
      <c r="T69" s="113"/>
      <c r="V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"/>
      <c r="B70" s="113" t="s">
        <v>216</v>
      </c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13"/>
      <c r="R70" s="113"/>
      <c r="S70" s="113"/>
      <c r="T70" s="113"/>
      <c r="V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45">
      <c r="A71" s="1"/>
      <c r="B71" s="114" t="s">
        <v>184</v>
      </c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13"/>
      <c r="O71" s="113"/>
      <c r="P71" s="113"/>
      <c r="Q71" s="113"/>
      <c r="R71" s="113"/>
      <c r="S71" s="113"/>
      <c r="T71" s="113"/>
      <c r="V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13"/>
      <c r="R72" s="113"/>
      <c r="S72" s="113"/>
      <c r="T72" s="113"/>
      <c r="V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"/>
      <c r="B73" s="153" t="s">
        <v>185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53"/>
      <c r="T73" s="153"/>
      <c r="U73" s="153"/>
      <c r="V73" s="153"/>
      <c r="W73" s="153"/>
      <c r="X73" s="153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13"/>
      <c r="R74" s="113"/>
      <c r="S74" s="113"/>
      <c r="T74" s="113"/>
      <c r="V74" s="1"/>
      <c r="AD74" s="1"/>
      <c r="AE74" s="1"/>
      <c r="AF74" s="1"/>
      <c r="AG74" s="144"/>
      <c r="AH74" s="1"/>
      <c r="AI74" s="1"/>
      <c r="AJ74" s="1"/>
      <c r="AK74" s="1"/>
      <c r="AL74" s="1"/>
    </row>
    <row r="75" spans="1:38" ht="14.25" customHeight="1">
      <c r="A75" s="1"/>
      <c r="B75" s="1"/>
      <c r="C75" s="2"/>
      <c r="D75" s="1"/>
      <c r="E75" s="331">
        <v>2022</v>
      </c>
      <c r="F75" s="332"/>
      <c r="G75" s="332"/>
      <c r="H75" s="333"/>
      <c r="I75" s="331">
        <v>2023</v>
      </c>
      <c r="J75" s="332"/>
      <c r="K75" s="332"/>
      <c r="L75" s="333"/>
      <c r="M75" s="331">
        <v>2024</v>
      </c>
      <c r="N75" s="332"/>
      <c r="O75" s="332"/>
      <c r="P75" s="346"/>
      <c r="Q75" s="347">
        <v>2025</v>
      </c>
      <c r="R75" s="348"/>
      <c r="S75" s="348"/>
      <c r="T75" s="349"/>
      <c r="U75" s="347">
        <v>2026</v>
      </c>
      <c r="V75" s="348">
        <v>2027</v>
      </c>
      <c r="W75" s="348"/>
      <c r="X75" s="349"/>
      <c r="AD75" s="1"/>
      <c r="AE75" s="1"/>
      <c r="AF75" s="1"/>
      <c r="AG75" s="161"/>
      <c r="AH75" s="1"/>
      <c r="AI75" s="1"/>
      <c r="AJ75" s="1"/>
      <c r="AK75" s="1"/>
      <c r="AL75" s="1"/>
    </row>
    <row r="76" spans="1:38" ht="14.25" customHeight="1">
      <c r="A76" s="1"/>
      <c r="B76" s="1"/>
      <c r="C76" s="2"/>
      <c r="D76" s="1"/>
      <c r="E76" s="10" t="s">
        <v>2</v>
      </c>
      <c r="F76" s="10" t="s">
        <v>3</v>
      </c>
      <c r="G76" s="10" t="s">
        <v>4</v>
      </c>
      <c r="H76" s="10" t="s">
        <v>5</v>
      </c>
      <c r="I76" s="10" t="s">
        <v>2</v>
      </c>
      <c r="J76" s="10" t="s">
        <v>6</v>
      </c>
      <c r="K76" s="10" t="s">
        <v>4</v>
      </c>
      <c r="L76" s="10" t="s">
        <v>5</v>
      </c>
      <c r="M76" s="10" t="s">
        <v>2</v>
      </c>
      <c r="N76" s="10" t="s">
        <v>6</v>
      </c>
      <c r="O76" s="10" t="s">
        <v>4</v>
      </c>
      <c r="P76" s="10" t="s">
        <v>5</v>
      </c>
      <c r="Q76" s="136" t="s">
        <v>2</v>
      </c>
      <c r="R76" s="136" t="s">
        <v>6</v>
      </c>
      <c r="S76" s="136" t="s">
        <v>4</v>
      </c>
      <c r="T76" s="136" t="s">
        <v>5</v>
      </c>
      <c r="U76" s="239" t="s">
        <v>2</v>
      </c>
      <c r="V76" s="239" t="s">
        <v>6</v>
      </c>
      <c r="W76" s="120"/>
      <c r="X76" s="120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"/>
      <c r="B77" s="160"/>
      <c r="C77" s="160"/>
      <c r="D77" s="16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13"/>
      <c r="R77" s="113"/>
      <c r="S77" s="113"/>
      <c r="T77" s="113"/>
      <c r="V77" s="1"/>
      <c r="AB77" s="3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"/>
      <c r="B78" s="41" t="s">
        <v>188</v>
      </c>
      <c r="C78" s="115" t="s">
        <v>17</v>
      </c>
      <c r="D78" s="113"/>
      <c r="E78" s="39"/>
      <c r="F78" s="39"/>
      <c r="G78" s="39"/>
      <c r="H78" s="39"/>
      <c r="I78" s="40"/>
      <c r="J78" s="108">
        <v>1.2806550008835682</v>
      </c>
      <c r="K78" s="108">
        <v>2.5446692398426016</v>
      </c>
      <c r="L78" s="108">
        <v>2.1093351772586648</v>
      </c>
      <c r="M78" s="108">
        <v>1.840428</v>
      </c>
      <c r="N78" s="112">
        <v>2.730289</v>
      </c>
      <c r="O78" s="112">
        <v>2.853046</v>
      </c>
      <c r="P78" s="112">
        <v>2.8875381413648351</v>
      </c>
      <c r="Q78" s="112">
        <v>2.521120827016222</v>
      </c>
      <c r="R78" s="112">
        <v>2.6963788211779813</v>
      </c>
      <c r="S78" s="112">
        <v>3.737903782397157</v>
      </c>
      <c r="T78" s="112">
        <v>3.7970900503332818</v>
      </c>
      <c r="U78" s="112">
        <v>4.6561706524264102</v>
      </c>
      <c r="V78" s="318">
        <v>6.5975929999999998</v>
      </c>
      <c r="W78" s="123"/>
      <c r="X78" s="123"/>
      <c r="Y78" s="140"/>
      <c r="Z78" s="140"/>
      <c r="AA78" s="140"/>
      <c r="AB78" s="140"/>
      <c r="AC78" s="140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"/>
      <c r="B79" s="41" t="s">
        <v>186</v>
      </c>
      <c r="C79" s="2" t="s">
        <v>18</v>
      </c>
      <c r="D79" s="1"/>
      <c r="E79" s="1"/>
      <c r="F79" s="1"/>
      <c r="G79" s="1"/>
      <c r="H79" s="1"/>
      <c r="I79" s="42"/>
      <c r="J79" s="42">
        <v>0.13295836803193192</v>
      </c>
      <c r="K79" s="42">
        <v>0.26418908220957243</v>
      </c>
      <c r="L79" s="42">
        <v>0.16129353046240263</v>
      </c>
      <c r="M79" s="42">
        <v>0.14073113314672442</v>
      </c>
      <c r="N79" s="52">
        <v>0.20877571129543623</v>
      </c>
      <c r="O79" s="52">
        <v>0.21816251246977852</v>
      </c>
      <c r="P79" s="52">
        <v>0.22000573884454855</v>
      </c>
      <c r="Q79" s="52">
        <v>0.16810141630599088</v>
      </c>
      <c r="R79" s="52">
        <v>0.17978713827609033</v>
      </c>
      <c r="S79" s="52">
        <v>0.24923316371954249</v>
      </c>
      <c r="T79" s="52">
        <v>0.2409015079641077</v>
      </c>
      <c r="U79" s="52">
        <v>0.19163561972368637</v>
      </c>
      <c r="V79" s="319">
        <v>0.27</v>
      </c>
      <c r="W79" s="301"/>
      <c r="X79" s="301"/>
      <c r="Y79" s="140"/>
      <c r="Z79" s="140"/>
      <c r="AA79" s="140"/>
      <c r="AB79" s="140"/>
      <c r="AC79" s="140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"/>
      <c r="B80" s="43" t="s">
        <v>187</v>
      </c>
      <c r="C80" s="22" t="s">
        <v>19</v>
      </c>
      <c r="D80" s="23"/>
      <c r="E80" s="23"/>
      <c r="F80" s="23"/>
      <c r="G80" s="23"/>
      <c r="H80" s="23"/>
      <c r="I80" s="23"/>
      <c r="J80" s="109">
        <v>6.4199999999999993E-2</v>
      </c>
      <c r="K80" s="109">
        <v>6.9199999999999998E-2</v>
      </c>
      <c r="L80" s="109">
        <v>7.0499999999999993E-2</v>
      </c>
      <c r="M80" s="109">
        <v>6.9472777869293567E-2</v>
      </c>
      <c r="N80" s="103">
        <v>6.88E-2</v>
      </c>
      <c r="O80" s="103">
        <v>7.0474878974159189E-2</v>
      </c>
      <c r="P80" s="103">
        <v>7.1499999999999994E-2</v>
      </c>
      <c r="Q80" s="103">
        <v>7.1777114651045304E-2</v>
      </c>
      <c r="R80" s="103">
        <v>7.3862982390484958E-2</v>
      </c>
      <c r="S80" s="103">
        <v>7.0463495406753104E-2</v>
      </c>
      <c r="T80" s="103">
        <v>6.9344563636361628E-2</v>
      </c>
      <c r="U80" s="103">
        <v>7.0925145911238829E-2</v>
      </c>
      <c r="V80" s="320">
        <v>7.3133150310615805E-2</v>
      </c>
      <c r="W80" s="124"/>
      <c r="X80" s="124"/>
      <c r="Y80" s="140"/>
      <c r="Z80" s="140"/>
      <c r="AA80" s="140"/>
      <c r="AB80" s="140"/>
      <c r="AC80" s="140"/>
      <c r="AD80" s="1"/>
      <c r="AE80" s="1"/>
      <c r="AF80" s="1"/>
      <c r="AG80" s="1"/>
      <c r="AH80" s="27"/>
      <c r="AI80" s="1"/>
      <c r="AJ80" s="1"/>
      <c r="AK80" s="1"/>
      <c r="AL80" s="1"/>
    </row>
    <row r="81" spans="1:38" ht="14.25" customHeight="1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13"/>
      <c r="T81" s="113"/>
      <c r="V81" s="321"/>
      <c r="AD81" s="1"/>
      <c r="AE81" s="1"/>
      <c r="AF81" s="1"/>
      <c r="AG81" s="1"/>
      <c r="AH81" s="44"/>
      <c r="AI81" s="1"/>
      <c r="AJ81" s="1"/>
      <c r="AK81" s="1"/>
      <c r="AL81" s="1"/>
    </row>
    <row r="82" spans="1:38" ht="14.25" customHeight="1">
      <c r="A82" s="1"/>
      <c r="B82" s="113" t="s">
        <v>189</v>
      </c>
      <c r="C82" s="2"/>
      <c r="D82" s="1"/>
      <c r="E82" s="1"/>
      <c r="F82" s="1"/>
      <c r="G82" s="1"/>
      <c r="H82" s="1"/>
      <c r="I82" s="1"/>
      <c r="J82" s="1"/>
      <c r="K82" s="1"/>
      <c r="L82" s="1"/>
      <c r="M82" s="23"/>
      <c r="N82" s="1"/>
      <c r="O82" s="1"/>
      <c r="P82" s="1"/>
      <c r="Q82" s="1"/>
      <c r="R82" s="1"/>
      <c r="S82" s="113"/>
      <c r="T82" s="113"/>
      <c r="V82" s="32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"/>
      <c r="B83" s="37" t="s">
        <v>190</v>
      </c>
      <c r="C83" s="38" t="s">
        <v>17</v>
      </c>
      <c r="D83" s="39"/>
      <c r="E83" s="39"/>
      <c r="F83" s="39"/>
      <c r="G83" s="39"/>
      <c r="H83" s="39"/>
      <c r="I83" s="39"/>
      <c r="J83" s="104">
        <v>132.15000649999999</v>
      </c>
      <c r="K83" s="104">
        <v>135.0182705</v>
      </c>
      <c r="L83" s="104">
        <v>174.637812</v>
      </c>
      <c r="M83" s="135">
        <v>176.38562099999999</v>
      </c>
      <c r="N83" s="104">
        <v>176.12183200000001</v>
      </c>
      <c r="O83" s="104">
        <v>176.77072000000001</v>
      </c>
      <c r="P83" s="104">
        <v>207.94470000000001</v>
      </c>
      <c r="Q83" s="104">
        <v>216.95699885855188</v>
      </c>
      <c r="R83" s="104">
        <v>208.90639825388985</v>
      </c>
      <c r="S83" s="104">
        <v>225.14567942677559</v>
      </c>
      <c r="T83" s="104">
        <v>324.30607847319175</v>
      </c>
      <c r="U83" s="104">
        <v>359.14098931170707</v>
      </c>
      <c r="V83" s="104">
        <v>351.70805842552801</v>
      </c>
      <c r="W83" s="302"/>
      <c r="X83" s="302"/>
      <c r="Y83" s="140"/>
      <c r="Z83" s="140"/>
      <c r="AA83" s="140"/>
      <c r="AB83" s="140"/>
      <c r="AC83" s="140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"/>
      <c r="B84" s="41" t="s">
        <v>191</v>
      </c>
      <c r="C84" s="2" t="s">
        <v>20</v>
      </c>
      <c r="D84" s="1"/>
      <c r="E84" s="1"/>
      <c r="F84" s="1"/>
      <c r="G84" s="1"/>
      <c r="H84" s="1"/>
      <c r="I84" s="1"/>
      <c r="J84" s="32">
        <v>13.719892701411959</v>
      </c>
      <c r="K84" s="32">
        <v>14.017677585132891</v>
      </c>
      <c r="L84" s="32">
        <v>13.353946567333592</v>
      </c>
      <c r="M84" s="17">
        <v>13.487595447427811</v>
      </c>
      <c r="N84" s="32">
        <v>13.467424419339975</v>
      </c>
      <c r="O84" s="32">
        <v>13.51704262962873</v>
      </c>
      <c r="P84" s="32">
        <v>15.843609719622295</v>
      </c>
      <c r="Q84" s="32">
        <v>14.466097140129312</v>
      </c>
      <c r="R84" s="32">
        <v>13.929305190590256</v>
      </c>
      <c r="S84" s="32">
        <v>15.012095882611197</v>
      </c>
      <c r="T84" s="32">
        <v>13.347577004288254</v>
      </c>
      <c r="U84" s="32">
        <v>14.781289431275757</v>
      </c>
      <c r="V84" s="32">
        <v>14.4750015588165</v>
      </c>
      <c r="W84" s="123"/>
      <c r="X84" s="123"/>
      <c r="Y84" s="140"/>
      <c r="Z84" s="140"/>
      <c r="AA84" s="140"/>
      <c r="AB84" s="140"/>
      <c r="AC84" s="140"/>
      <c r="AD84" s="1"/>
      <c r="AE84" s="1"/>
      <c r="AG84" s="1"/>
      <c r="AH84" s="1"/>
      <c r="AI84" s="1"/>
      <c r="AJ84" s="1"/>
      <c r="AK84" s="1"/>
      <c r="AL84" s="1"/>
    </row>
    <row r="85" spans="1:38" ht="14.25" customHeight="1">
      <c r="A85" s="1"/>
      <c r="B85" s="41" t="s">
        <v>192</v>
      </c>
      <c r="C85" s="2" t="s">
        <v>17</v>
      </c>
      <c r="D85" s="1"/>
      <c r="E85" s="1"/>
      <c r="F85" s="1"/>
      <c r="G85" s="1"/>
      <c r="H85" s="1"/>
      <c r="I85" s="1"/>
      <c r="J85" s="105">
        <v>132.15000649999999</v>
      </c>
      <c r="K85" s="105">
        <v>135.0182705</v>
      </c>
      <c r="L85" s="105">
        <v>174.637812</v>
      </c>
      <c r="M85" s="27">
        <v>176.38562099999999</v>
      </c>
      <c r="N85" s="105">
        <v>176.12183200000001</v>
      </c>
      <c r="O85" s="105">
        <v>176.77072000000001</v>
      </c>
      <c r="P85" s="105">
        <v>207.94470000000001</v>
      </c>
      <c r="Q85" s="105">
        <v>216.95699885855188</v>
      </c>
      <c r="R85" s="105">
        <v>208.90639825388985</v>
      </c>
      <c r="S85" s="105">
        <v>225.14567942677559</v>
      </c>
      <c r="T85" s="105">
        <v>324.30607847319175</v>
      </c>
      <c r="U85" s="105">
        <v>359.14098931170707</v>
      </c>
      <c r="V85" s="105">
        <v>351.70805842552801</v>
      </c>
      <c r="W85" s="302"/>
      <c r="X85" s="302"/>
      <c r="Y85" s="140"/>
      <c r="Z85" s="140"/>
      <c r="AA85" s="140"/>
      <c r="AB85" s="140"/>
      <c r="AC85" s="140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"/>
      <c r="B86" s="41" t="s">
        <v>193</v>
      </c>
      <c r="C86" s="2" t="s">
        <v>20</v>
      </c>
      <c r="D86" s="1"/>
      <c r="E86" s="1"/>
      <c r="F86" s="1"/>
      <c r="G86" s="1"/>
      <c r="H86" s="1"/>
      <c r="I86" s="1"/>
      <c r="J86" s="32">
        <v>13.719892701411959</v>
      </c>
      <c r="K86" s="32">
        <v>14.017677585132891</v>
      </c>
      <c r="L86" s="32">
        <v>13.353946567333592</v>
      </c>
      <c r="M86" s="17">
        <v>13.487595447427811</v>
      </c>
      <c r="N86" s="32">
        <v>13.467424419339975</v>
      </c>
      <c r="O86" s="32">
        <v>13.51704262962873</v>
      </c>
      <c r="P86" s="32">
        <v>15.843609719622295</v>
      </c>
      <c r="Q86" s="32">
        <v>14.466097140129312</v>
      </c>
      <c r="R86" s="32">
        <v>13.929305190590256</v>
      </c>
      <c r="S86" s="32">
        <v>15.012095882611197</v>
      </c>
      <c r="T86" s="32">
        <v>13.347577004288254</v>
      </c>
      <c r="U86" s="32">
        <v>14.781289431275757</v>
      </c>
      <c r="V86" s="32">
        <v>14.4750015588165</v>
      </c>
      <c r="W86" s="123"/>
      <c r="X86" s="123"/>
      <c r="Y86" s="140"/>
      <c r="Z86" s="140"/>
      <c r="AA86" s="140"/>
      <c r="AB86" s="140"/>
      <c r="AC86" s="140"/>
      <c r="AD86" s="1"/>
      <c r="AE86" s="1"/>
      <c r="AF86" s="1"/>
      <c r="AG86" s="1"/>
      <c r="AH86" s="1"/>
      <c r="AJ86" s="1"/>
      <c r="AK86" s="1"/>
      <c r="AL86" s="1"/>
    </row>
    <row r="87" spans="1:38" ht="14.25" customHeight="1">
      <c r="A87" s="1"/>
      <c r="B87" s="41" t="s">
        <v>194</v>
      </c>
      <c r="C87" s="2" t="s">
        <v>17</v>
      </c>
      <c r="D87" s="1"/>
      <c r="E87" s="1"/>
      <c r="F87" s="1"/>
      <c r="G87" s="1"/>
      <c r="H87" s="1"/>
      <c r="I87" s="1"/>
      <c r="J87" s="105">
        <v>114.649717</v>
      </c>
      <c r="K87" s="105">
        <v>117.86845099999999</v>
      </c>
      <c r="L87" s="105">
        <v>160.88426100000001</v>
      </c>
      <c r="M87" s="27">
        <v>159.08053100000001</v>
      </c>
      <c r="N87" s="105">
        <v>154.55794800000001</v>
      </c>
      <c r="O87" s="105">
        <v>155.84994</v>
      </c>
      <c r="P87" s="105">
        <v>185.56270325</v>
      </c>
      <c r="Q87" s="105">
        <v>191.66927168957366</v>
      </c>
      <c r="R87" s="105">
        <v>183.6351499465984</v>
      </c>
      <c r="S87" s="105">
        <v>189.95209674267292</v>
      </c>
      <c r="T87" s="105">
        <v>288.33246174569911</v>
      </c>
      <c r="U87" s="105">
        <v>310.38893584489233</v>
      </c>
      <c r="V87" s="105">
        <v>296.64103858976398</v>
      </c>
      <c r="W87" s="302"/>
      <c r="X87" s="302"/>
      <c r="Y87" s="140"/>
      <c r="Z87" s="140"/>
      <c r="AA87" s="140"/>
      <c r="AB87" s="140"/>
      <c r="AC87" s="140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"/>
      <c r="B88" s="43" t="s">
        <v>195</v>
      </c>
      <c r="C88" s="22" t="s">
        <v>20</v>
      </c>
      <c r="D88" s="23"/>
      <c r="E88" s="23"/>
      <c r="F88" s="23"/>
      <c r="G88" s="23"/>
      <c r="H88" s="23"/>
      <c r="I88" s="23"/>
      <c r="J88" s="106">
        <v>11.903002180232559</v>
      </c>
      <c r="K88" s="106">
        <v>12.237173068936878</v>
      </c>
      <c r="L88" s="106">
        <v>12.302260319883942</v>
      </c>
      <c r="M88" s="110">
        <v>12.16433535526118</v>
      </c>
      <c r="N88" s="106">
        <v>11.818509150519613</v>
      </c>
      <c r="O88" s="106">
        <v>11.917303288718175</v>
      </c>
      <c r="P88" s="106">
        <v>14.138292771160254</v>
      </c>
      <c r="Q88" s="106">
        <v>12.779980906939601</v>
      </c>
      <c r="R88" s="106">
        <v>12.244287722663586</v>
      </c>
      <c r="S88" s="106">
        <v>12.665484395100137</v>
      </c>
      <c r="T88" s="106">
        <v>11.866998466711904</v>
      </c>
      <c r="U88" s="106">
        <v>12.774784370288197</v>
      </c>
      <c r="V88" s="106">
        <v>12.2086468965708</v>
      </c>
      <c r="W88" s="123"/>
      <c r="X88" s="123"/>
      <c r="Y88" s="140"/>
      <c r="Z88" s="140"/>
      <c r="AA88" s="140"/>
      <c r="AB88" s="140"/>
      <c r="AC88" s="140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"/>
      <c r="B89" s="1"/>
      <c r="C89" s="2"/>
      <c r="D89" s="1"/>
      <c r="E89" s="1"/>
      <c r="F89" s="1"/>
      <c r="G89" s="1"/>
      <c r="H89" s="1"/>
      <c r="I89" s="1"/>
      <c r="J89" s="134"/>
      <c r="K89" s="134"/>
      <c r="L89" s="134"/>
      <c r="M89" s="134"/>
      <c r="N89" s="134"/>
      <c r="O89" s="134"/>
      <c r="P89" s="134"/>
      <c r="Q89" s="134"/>
      <c r="R89" s="134"/>
      <c r="S89" s="154"/>
      <c r="T89" s="154"/>
      <c r="V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13"/>
      <c r="T90" s="113"/>
      <c r="V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"/>
      <c r="B91" s="37" t="s">
        <v>196</v>
      </c>
      <c r="C91" s="38" t="s">
        <v>19</v>
      </c>
      <c r="D91" s="39"/>
      <c r="E91" s="39"/>
      <c r="F91" s="39"/>
      <c r="G91" s="39"/>
      <c r="H91" s="39"/>
      <c r="I91" s="39"/>
      <c r="J91" s="107">
        <v>6.8699999999999997E-2</v>
      </c>
      <c r="K91" s="107">
        <v>0.11169999999999999</v>
      </c>
      <c r="L91" s="107">
        <v>9.9500000000000005E-2</v>
      </c>
      <c r="M91" s="129">
        <v>0.1155180736039151</v>
      </c>
      <c r="N91" s="107">
        <v>0.10970580288158202</v>
      </c>
      <c r="O91" s="107">
        <v>0.10950193049424752</v>
      </c>
      <c r="P91" s="107">
        <v>9.7199999999999995E-2</v>
      </c>
      <c r="Q91" s="107">
        <v>9.0626216206926666E-2</v>
      </c>
      <c r="R91" s="107">
        <v>9.4192949970737933E-2</v>
      </c>
      <c r="S91" s="107">
        <v>8.6861569367504721E-2</v>
      </c>
      <c r="T91" s="107">
        <v>8.5900424994726665E-2</v>
      </c>
      <c r="U91" s="107">
        <v>9.6926497199751591E-2</v>
      </c>
      <c r="V91" s="107">
        <v>9.8272688461418706E-2</v>
      </c>
      <c r="W91" s="124"/>
      <c r="X91" s="124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"/>
      <c r="B92" s="43" t="s">
        <v>197</v>
      </c>
      <c r="C92" s="22" t="s">
        <v>19</v>
      </c>
      <c r="D92" s="23"/>
      <c r="E92" s="23"/>
      <c r="F92" s="23"/>
      <c r="G92" s="23"/>
      <c r="H92" s="23"/>
      <c r="I92" s="46"/>
      <c r="J92" s="111">
        <v>0.52122055089546315</v>
      </c>
      <c r="K92" s="111">
        <v>0.51400000000000001</v>
      </c>
      <c r="L92" s="111">
        <v>0.3891321502748013</v>
      </c>
      <c r="M92" s="46">
        <v>0.38160883727674194</v>
      </c>
      <c r="N92" s="111">
        <v>0.40081137797104099</v>
      </c>
      <c r="O92" s="111">
        <v>0.39655771411880331</v>
      </c>
      <c r="P92" s="111">
        <v>0.29925553210945099</v>
      </c>
      <c r="Q92" s="111">
        <v>0.40899055695360825</v>
      </c>
      <c r="R92" s="111">
        <v>0.43118015655460268</v>
      </c>
      <c r="S92" s="111">
        <v>0.40907748550390965</v>
      </c>
      <c r="T92" s="111">
        <v>0.18295028863507296</v>
      </c>
      <c r="U92" s="111">
        <v>0.40517909144359615</v>
      </c>
      <c r="V92" s="111">
        <v>0.42331396825081502</v>
      </c>
      <c r="W92" s="303"/>
      <c r="X92" s="303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V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"/>
      <c r="B94" s="113" t="s">
        <v>217</v>
      </c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V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V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"/>
      <c r="B96" s="37" t="s">
        <v>201</v>
      </c>
      <c r="C96" s="38" t="s">
        <v>15</v>
      </c>
      <c r="D96" s="39"/>
      <c r="E96" s="39"/>
      <c r="F96" s="39"/>
      <c r="G96" s="39"/>
      <c r="H96" s="39"/>
      <c r="I96" s="39"/>
      <c r="J96" s="48"/>
      <c r="K96" s="48"/>
      <c r="L96" s="48"/>
      <c r="M96" s="172">
        <v>0.18396954677586419</v>
      </c>
      <c r="N96" s="172">
        <v>0.11460099137316537</v>
      </c>
      <c r="O96" s="172">
        <v>1.6406967002335904E-4</v>
      </c>
      <c r="P96" s="172">
        <v>0.27884879104137728</v>
      </c>
      <c r="Q96" s="172">
        <v>4.1942846589569704E-2</v>
      </c>
      <c r="R96" s="172">
        <v>-1.6911962778829448E-2</v>
      </c>
      <c r="S96" s="172">
        <v>0.10633134711356917</v>
      </c>
      <c r="T96" s="172">
        <v>6.2636533572696607E-2</v>
      </c>
      <c r="U96" s="172">
        <v>0.15120123446977884</v>
      </c>
      <c r="V96" s="172">
        <v>0.27770951841775005</v>
      </c>
      <c r="W96" s="304"/>
      <c r="X96" s="304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"/>
      <c r="B97" s="41" t="s">
        <v>198</v>
      </c>
      <c r="C97" s="2" t="s">
        <v>9</v>
      </c>
      <c r="D97" s="1"/>
      <c r="E97" s="1"/>
      <c r="F97" s="1"/>
      <c r="G97" s="1"/>
      <c r="H97" s="1"/>
      <c r="I97" s="1"/>
      <c r="J97" s="133">
        <v>284.19499999999999</v>
      </c>
      <c r="K97" s="133">
        <v>285.39999999999998</v>
      </c>
      <c r="L97" s="133">
        <v>288.64999999999998</v>
      </c>
      <c r="M97" s="133">
        <v>292.14999999999998</v>
      </c>
      <c r="N97" s="133">
        <v>299.14</v>
      </c>
      <c r="O97" s="133">
        <v>301.77999999999997</v>
      </c>
      <c r="P97" s="133">
        <v>309.62</v>
      </c>
      <c r="Q97" s="133">
        <v>405.7</v>
      </c>
      <c r="R97" s="133">
        <v>410.5</v>
      </c>
      <c r="S97" s="133">
        <v>425.33999952040131</v>
      </c>
      <c r="T97" s="133">
        <v>430</v>
      </c>
      <c r="U97" s="133">
        <v>648.79</v>
      </c>
      <c r="V97" s="133">
        <v>658.72</v>
      </c>
      <c r="W97" s="234"/>
      <c r="X97" s="234"/>
      <c r="Y97" s="234"/>
      <c r="Z97" s="234"/>
      <c r="AA97" s="234"/>
      <c r="AB97" s="234"/>
      <c r="AC97" s="234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"/>
      <c r="B98" s="41" t="s">
        <v>199</v>
      </c>
      <c r="C98" s="2" t="s">
        <v>9</v>
      </c>
      <c r="D98" s="1"/>
      <c r="E98" s="1"/>
      <c r="F98" s="1"/>
      <c r="G98" s="1"/>
      <c r="H98" s="1"/>
      <c r="I98" s="1"/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305"/>
      <c r="X98" s="305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"/>
      <c r="B99" s="43" t="s">
        <v>200</v>
      </c>
      <c r="C99" s="22" t="s">
        <v>9</v>
      </c>
      <c r="D99" s="23"/>
      <c r="E99" s="23"/>
      <c r="F99" s="23"/>
      <c r="G99" s="23"/>
      <c r="H99" s="23"/>
      <c r="I99" s="23"/>
      <c r="J99" s="49">
        <v>0.159357</v>
      </c>
      <c r="K99" s="49">
        <v>0.95</v>
      </c>
      <c r="L99" s="49">
        <v>1.3</v>
      </c>
      <c r="M99" s="49">
        <v>0.53700000000000003</v>
      </c>
      <c r="N99" s="49">
        <v>1.0356449999999999</v>
      </c>
      <c r="O99" s="49">
        <v>2.6150000000000002</v>
      </c>
      <c r="P99" s="49">
        <v>2.2999999999999998</v>
      </c>
      <c r="Q99" s="49">
        <v>2.5609999999999999</v>
      </c>
      <c r="R99" s="49">
        <v>3.3</v>
      </c>
      <c r="S99" s="49">
        <v>1.9381900000000001</v>
      </c>
      <c r="T99" s="49">
        <v>4.6838670000000002</v>
      </c>
      <c r="U99" s="49">
        <v>1.016</v>
      </c>
      <c r="V99" s="49">
        <v>1.397424</v>
      </c>
      <c r="W99" s="306"/>
      <c r="X99" s="306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47"/>
      <c r="Q100" s="125"/>
      <c r="R100" s="125"/>
      <c r="S100" s="125"/>
      <c r="T100" s="125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"/>
      <c r="B101" s="50">
        <v>1</v>
      </c>
      <c r="C101" s="329" t="s">
        <v>203</v>
      </c>
      <c r="D101" s="1"/>
      <c r="E101" s="1"/>
      <c r="F101" s="1"/>
      <c r="G101" s="1"/>
      <c r="H101" s="1"/>
      <c r="I101" s="2"/>
      <c r="J101" s="1"/>
      <c r="K101" s="1"/>
      <c r="L101" s="52"/>
      <c r="M101" s="52"/>
      <c r="N101" s="1"/>
      <c r="O101" s="1"/>
      <c r="P101" s="1"/>
      <c r="Q101" s="113"/>
      <c r="R101" s="113"/>
      <c r="S101" s="113"/>
      <c r="T101" s="113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"/>
      <c r="B102" s="50">
        <v>2</v>
      </c>
      <c r="C102" s="329" t="s">
        <v>204</v>
      </c>
      <c r="D102" s="1"/>
      <c r="E102" s="1"/>
      <c r="F102" s="1"/>
      <c r="G102" s="1"/>
      <c r="H102" s="1"/>
      <c r="I102" s="2"/>
      <c r="J102" s="1"/>
      <c r="K102" s="1"/>
      <c r="L102" s="52"/>
      <c r="M102" s="52"/>
      <c r="N102" s="1"/>
      <c r="O102" s="1"/>
      <c r="P102" s="1"/>
      <c r="Q102" s="113"/>
      <c r="R102" s="113"/>
      <c r="S102" s="113"/>
      <c r="T102" s="113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"/>
      <c r="B103" s="50">
        <v>3</v>
      </c>
      <c r="C103" s="329" t="s">
        <v>205</v>
      </c>
      <c r="D103" s="1"/>
      <c r="E103" s="1"/>
      <c r="F103" s="1"/>
      <c r="G103" s="1"/>
      <c r="H103" s="1"/>
      <c r="I103" s="2"/>
      <c r="J103" s="1"/>
      <c r="K103" s="1"/>
      <c r="L103" s="52"/>
      <c r="M103" s="52"/>
      <c r="N103" s="1"/>
      <c r="O103" s="1"/>
      <c r="P103" s="1"/>
      <c r="Q103" s="113"/>
      <c r="R103" s="113"/>
      <c r="S103" s="113"/>
      <c r="T103" s="113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"/>
      <c r="B104" s="50">
        <v>4</v>
      </c>
      <c r="C104" s="329" t="s">
        <v>206</v>
      </c>
      <c r="D104" s="1"/>
      <c r="E104" s="1"/>
      <c r="F104" s="1"/>
      <c r="G104" s="1"/>
      <c r="H104" s="1"/>
      <c r="I104" s="2"/>
      <c r="J104" s="1"/>
      <c r="K104" s="1"/>
      <c r="L104" s="52"/>
      <c r="M104" s="52"/>
      <c r="N104" s="1"/>
      <c r="O104" s="1"/>
      <c r="P104" s="1"/>
      <c r="Q104" s="113"/>
      <c r="R104" s="113"/>
      <c r="S104" s="113"/>
      <c r="T104" s="113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29.25" customHeight="1">
      <c r="A105" s="1"/>
      <c r="B105" s="53">
        <v>5</v>
      </c>
      <c r="C105" s="334" t="s">
        <v>218</v>
      </c>
      <c r="D105" s="335"/>
      <c r="E105" s="335"/>
      <c r="F105" s="335"/>
      <c r="G105" s="335"/>
      <c r="H105" s="335"/>
      <c r="I105" s="335"/>
      <c r="J105" s="335"/>
      <c r="K105" s="335"/>
      <c r="L105" s="335"/>
      <c r="M105" s="335"/>
      <c r="N105" s="335"/>
      <c r="O105" s="336"/>
      <c r="P105" s="1"/>
      <c r="Q105" s="113"/>
      <c r="R105" s="113"/>
      <c r="S105" s="113"/>
      <c r="T105" s="113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"/>
      <c r="B106" s="50">
        <v>6</v>
      </c>
      <c r="C106" s="329" t="s">
        <v>207</v>
      </c>
      <c r="D106" s="50"/>
      <c r="E106" s="51"/>
      <c r="F106" s="1"/>
      <c r="G106" s="1"/>
      <c r="H106" s="1"/>
      <c r="I106" s="2"/>
      <c r="J106" s="1"/>
      <c r="K106" s="1"/>
      <c r="L106" s="52"/>
      <c r="M106" s="52"/>
      <c r="N106" s="1"/>
      <c r="O106" s="1"/>
      <c r="P106" s="1"/>
      <c r="Q106" s="113"/>
      <c r="R106" s="113"/>
      <c r="S106" s="113"/>
      <c r="T106" s="113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"/>
      <c r="B107" s="50">
        <v>7</v>
      </c>
      <c r="C107" s="329" t="s">
        <v>208</v>
      </c>
      <c r="D107" s="50"/>
      <c r="E107" s="51"/>
      <c r="F107" s="1"/>
      <c r="G107" s="1"/>
      <c r="H107" s="1"/>
      <c r="I107" s="2"/>
      <c r="J107" s="1"/>
      <c r="K107" s="1"/>
      <c r="L107" s="52"/>
      <c r="M107" s="52"/>
      <c r="N107" s="1"/>
      <c r="O107" s="1"/>
      <c r="P107" s="1"/>
      <c r="Q107" s="113"/>
      <c r="R107" s="113"/>
      <c r="S107" s="113"/>
      <c r="T107" s="113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"/>
      <c r="B108" s="171"/>
      <c r="C108" s="51"/>
      <c r="D108" s="50"/>
      <c r="E108" s="5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13"/>
      <c r="R108" s="113"/>
      <c r="S108" s="113"/>
      <c r="T108" s="113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"/>
      <c r="B109" s="171"/>
      <c r="C109" s="5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13"/>
      <c r="R109" s="113"/>
      <c r="S109" s="113"/>
      <c r="T109" s="113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13"/>
      <c r="R110" s="113"/>
      <c r="S110" s="113"/>
      <c r="T110" s="113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13"/>
      <c r="R111" s="113"/>
      <c r="S111" s="113"/>
      <c r="T111" s="113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13"/>
      <c r="R112" s="113"/>
      <c r="S112" s="113"/>
      <c r="T112" s="113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13"/>
      <c r="R113" s="113"/>
      <c r="S113" s="113"/>
      <c r="T113" s="113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13"/>
      <c r="R114" s="113"/>
      <c r="S114" s="113"/>
      <c r="T114" s="113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13"/>
      <c r="R115" s="113"/>
      <c r="S115" s="113"/>
      <c r="T115" s="113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13"/>
      <c r="R116" s="113"/>
      <c r="S116" s="113"/>
      <c r="T116" s="113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13"/>
      <c r="R117" s="113"/>
      <c r="S117" s="113"/>
      <c r="T117" s="113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13"/>
      <c r="R118" s="113"/>
      <c r="S118" s="113"/>
      <c r="T118" s="113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13"/>
      <c r="R119" s="113"/>
      <c r="S119" s="113"/>
      <c r="T119" s="113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13"/>
      <c r="R120" s="113"/>
      <c r="S120" s="113"/>
      <c r="T120" s="113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13"/>
      <c r="R121" s="113"/>
      <c r="S121" s="113"/>
      <c r="T121" s="113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13"/>
      <c r="R122" s="113"/>
      <c r="S122" s="113"/>
      <c r="T122" s="113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13"/>
      <c r="R123" s="113"/>
      <c r="S123" s="113"/>
      <c r="T123" s="113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13"/>
      <c r="R124" s="113"/>
      <c r="S124" s="113"/>
      <c r="T124" s="113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13"/>
      <c r="R125" s="113"/>
      <c r="S125" s="113"/>
      <c r="T125" s="113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13"/>
      <c r="R126" s="113"/>
      <c r="S126" s="113"/>
      <c r="T126" s="113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13"/>
      <c r="R127" s="113"/>
      <c r="S127" s="113"/>
      <c r="T127" s="113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13"/>
      <c r="R128" s="113"/>
      <c r="S128" s="113"/>
      <c r="T128" s="113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13"/>
      <c r="R129" s="113"/>
      <c r="S129" s="113"/>
      <c r="T129" s="113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13"/>
      <c r="R130" s="113"/>
      <c r="S130" s="113"/>
      <c r="T130" s="113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13"/>
      <c r="R131" s="113"/>
      <c r="S131" s="113"/>
      <c r="T131" s="113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13"/>
      <c r="R132" s="113"/>
      <c r="S132" s="113"/>
      <c r="T132" s="113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13"/>
      <c r="R133" s="113"/>
      <c r="S133" s="113"/>
      <c r="T133" s="113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13"/>
      <c r="R134" s="113"/>
      <c r="S134" s="113"/>
      <c r="T134" s="113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13"/>
      <c r="R135" s="113"/>
      <c r="S135" s="113"/>
      <c r="T135" s="113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13"/>
      <c r="R136" s="113"/>
      <c r="S136" s="113"/>
      <c r="T136" s="113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13"/>
      <c r="R137" s="113"/>
      <c r="S137" s="113"/>
      <c r="T137" s="113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13"/>
      <c r="R138" s="113"/>
      <c r="S138" s="113"/>
      <c r="T138" s="113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13"/>
      <c r="R139" s="113"/>
      <c r="S139" s="113"/>
      <c r="T139" s="113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13"/>
      <c r="R140" s="113"/>
      <c r="S140" s="113"/>
      <c r="T140" s="113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13"/>
      <c r="R141" s="113"/>
      <c r="S141" s="113"/>
      <c r="T141" s="113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13"/>
      <c r="R142" s="113"/>
      <c r="S142" s="113"/>
      <c r="T142" s="113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13"/>
      <c r="R143" s="113"/>
      <c r="S143" s="113"/>
      <c r="T143" s="113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13"/>
      <c r="R144" s="113"/>
      <c r="S144" s="113"/>
      <c r="T144" s="113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13"/>
      <c r="R145" s="113"/>
      <c r="S145" s="113"/>
      <c r="T145" s="113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13"/>
      <c r="R146" s="113"/>
      <c r="S146" s="113"/>
      <c r="T146" s="113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13"/>
      <c r="R147" s="113"/>
      <c r="S147" s="113"/>
      <c r="T147" s="113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13"/>
      <c r="R148" s="113"/>
      <c r="S148" s="113"/>
      <c r="T148" s="113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13"/>
      <c r="R149" s="113"/>
      <c r="S149" s="113"/>
      <c r="T149" s="113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13"/>
      <c r="R150" s="113"/>
      <c r="S150" s="113"/>
      <c r="T150" s="113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13"/>
      <c r="R151" s="113"/>
      <c r="S151" s="113"/>
      <c r="T151" s="113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13"/>
      <c r="R152" s="113"/>
      <c r="S152" s="113"/>
      <c r="T152" s="113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13"/>
      <c r="R153" s="113"/>
      <c r="S153" s="113"/>
      <c r="T153" s="113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13"/>
      <c r="R154" s="113"/>
      <c r="S154" s="113"/>
      <c r="T154" s="113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13"/>
      <c r="R155" s="113"/>
      <c r="S155" s="113"/>
      <c r="T155" s="113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13"/>
      <c r="R156" s="113"/>
      <c r="S156" s="113"/>
      <c r="T156" s="113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13"/>
      <c r="R157" s="113"/>
      <c r="S157" s="113"/>
      <c r="T157" s="113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13"/>
      <c r="R158" s="113"/>
      <c r="S158" s="113"/>
      <c r="T158" s="113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13"/>
      <c r="R159" s="113"/>
      <c r="S159" s="113"/>
      <c r="T159" s="113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13"/>
      <c r="R160" s="113"/>
      <c r="S160" s="113"/>
      <c r="T160" s="113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13"/>
      <c r="R161" s="113"/>
      <c r="S161" s="113"/>
      <c r="T161" s="113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13"/>
      <c r="R162" s="113"/>
      <c r="S162" s="113"/>
      <c r="T162" s="113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13"/>
      <c r="R163" s="113"/>
      <c r="S163" s="113"/>
      <c r="T163" s="113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13"/>
      <c r="R164" s="113"/>
      <c r="S164" s="113"/>
      <c r="T164" s="113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13"/>
      <c r="R165" s="113"/>
      <c r="S165" s="113"/>
      <c r="T165" s="113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13"/>
      <c r="R166" s="113"/>
      <c r="S166" s="113"/>
      <c r="T166" s="113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13"/>
      <c r="R167" s="113"/>
      <c r="S167" s="113"/>
      <c r="T167" s="113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13"/>
      <c r="R168" s="113"/>
      <c r="S168" s="113"/>
      <c r="T168" s="113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13"/>
      <c r="R169" s="113"/>
      <c r="S169" s="113"/>
      <c r="T169" s="113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13"/>
      <c r="R170" s="113"/>
      <c r="S170" s="113"/>
      <c r="T170" s="113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13"/>
      <c r="R171" s="113"/>
      <c r="S171" s="113"/>
      <c r="T171" s="113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13"/>
      <c r="R172" s="113"/>
      <c r="S172" s="113"/>
      <c r="T172" s="113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13"/>
      <c r="R173" s="113"/>
      <c r="S173" s="113"/>
      <c r="T173" s="113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13"/>
      <c r="R174" s="113"/>
      <c r="S174" s="113"/>
      <c r="T174" s="113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13"/>
      <c r="R175" s="113"/>
      <c r="S175" s="113"/>
      <c r="T175" s="113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13"/>
      <c r="R176" s="113"/>
      <c r="S176" s="113"/>
      <c r="T176" s="113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13"/>
      <c r="R177" s="113"/>
      <c r="S177" s="113"/>
      <c r="T177" s="113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13"/>
      <c r="R178" s="113"/>
      <c r="S178" s="113"/>
      <c r="T178" s="113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13"/>
      <c r="R179" s="113"/>
      <c r="S179" s="113"/>
      <c r="T179" s="113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13"/>
      <c r="R180" s="113"/>
      <c r="S180" s="113"/>
      <c r="T180" s="113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13"/>
      <c r="R181" s="113"/>
      <c r="S181" s="113"/>
      <c r="T181" s="113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13"/>
      <c r="R182" s="113"/>
      <c r="S182" s="113"/>
      <c r="T182" s="113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13"/>
      <c r="R183" s="113"/>
      <c r="S183" s="113"/>
      <c r="T183" s="113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13"/>
      <c r="R184" s="113"/>
      <c r="S184" s="113"/>
      <c r="T184" s="113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13"/>
      <c r="R185" s="113"/>
      <c r="S185" s="113"/>
      <c r="T185" s="113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13"/>
      <c r="R186" s="113"/>
      <c r="S186" s="113"/>
      <c r="T186" s="113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13"/>
      <c r="R187" s="113"/>
      <c r="S187" s="113"/>
      <c r="T187" s="113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.25" customHeight="1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13"/>
      <c r="R188" s="113"/>
      <c r="S188" s="113"/>
      <c r="T188" s="113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13"/>
      <c r="R189" s="113"/>
      <c r="S189" s="113"/>
      <c r="T189" s="113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.25" customHeight="1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13"/>
      <c r="R190" s="113"/>
      <c r="S190" s="113"/>
      <c r="T190" s="113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13"/>
      <c r="R191" s="113"/>
      <c r="S191" s="113"/>
      <c r="T191" s="113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13"/>
      <c r="R192" s="113"/>
      <c r="S192" s="113"/>
      <c r="T192" s="113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13"/>
      <c r="R193" s="113"/>
      <c r="S193" s="113"/>
      <c r="T193" s="113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4.25" customHeight="1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13"/>
      <c r="R194" s="113"/>
      <c r="S194" s="113"/>
      <c r="T194" s="113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13"/>
      <c r="R195" s="113"/>
      <c r="S195" s="113"/>
      <c r="T195" s="113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13"/>
      <c r="R196" s="113"/>
      <c r="S196" s="113"/>
      <c r="T196" s="113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13"/>
      <c r="R197" s="113"/>
      <c r="S197" s="113"/>
      <c r="T197" s="113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.25" customHeight="1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13"/>
      <c r="R198" s="113"/>
      <c r="S198" s="113"/>
      <c r="T198" s="113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13"/>
      <c r="R199" s="113"/>
      <c r="S199" s="113"/>
      <c r="T199" s="113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13"/>
      <c r="R200" s="113"/>
      <c r="S200" s="113"/>
      <c r="T200" s="113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13"/>
      <c r="R201" s="113"/>
      <c r="S201" s="113"/>
      <c r="T201" s="113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.25" customHeight="1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13"/>
      <c r="R202" s="113"/>
      <c r="S202" s="113"/>
      <c r="T202" s="113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13"/>
      <c r="R203" s="113"/>
      <c r="S203" s="113"/>
      <c r="T203" s="113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13"/>
      <c r="R204" s="113"/>
      <c r="S204" s="113"/>
      <c r="T204" s="113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13"/>
      <c r="R205" s="113"/>
      <c r="S205" s="113"/>
      <c r="T205" s="113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13"/>
      <c r="R206" s="113"/>
      <c r="S206" s="113"/>
      <c r="T206" s="113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13"/>
      <c r="R207" s="113"/>
      <c r="S207" s="113"/>
      <c r="T207" s="113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13"/>
      <c r="R208" s="113"/>
      <c r="S208" s="113"/>
      <c r="T208" s="113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13"/>
      <c r="R209" s="113"/>
      <c r="S209" s="113"/>
      <c r="T209" s="113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13"/>
      <c r="R210" s="113"/>
      <c r="S210" s="113"/>
      <c r="T210" s="113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13"/>
      <c r="R211" s="113"/>
      <c r="S211" s="113"/>
      <c r="T211" s="113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13"/>
      <c r="R212" s="113"/>
      <c r="S212" s="113"/>
      <c r="T212" s="113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13"/>
      <c r="R213" s="113"/>
      <c r="S213" s="113"/>
      <c r="T213" s="113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.25" customHeight="1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13"/>
      <c r="R214" s="113"/>
      <c r="S214" s="113"/>
      <c r="T214" s="113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.25" customHeight="1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13"/>
      <c r="R215" s="113"/>
      <c r="S215" s="113"/>
      <c r="T215" s="113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.25" customHeight="1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13"/>
      <c r="R216" s="113"/>
      <c r="S216" s="113"/>
      <c r="T216" s="113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.25" customHeight="1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13"/>
      <c r="R217" s="113"/>
      <c r="S217" s="113"/>
      <c r="T217" s="113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.25" customHeight="1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13"/>
      <c r="R218" s="113"/>
      <c r="S218" s="113"/>
      <c r="T218" s="113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.25" customHeight="1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13"/>
      <c r="R219" s="113"/>
      <c r="S219" s="113"/>
      <c r="T219" s="113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.25" customHeight="1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13"/>
      <c r="R220" s="113"/>
      <c r="S220" s="113"/>
      <c r="T220" s="113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.25" customHeight="1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13"/>
      <c r="R221" s="113"/>
      <c r="S221" s="113"/>
      <c r="T221" s="113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.25" customHeight="1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13"/>
      <c r="R222" s="113"/>
      <c r="S222" s="113"/>
      <c r="T222" s="113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.25" customHeight="1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13"/>
      <c r="R223" s="113"/>
      <c r="S223" s="113"/>
      <c r="T223" s="113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.25" customHeight="1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13"/>
      <c r="R224" s="113"/>
      <c r="S224" s="113"/>
      <c r="T224" s="113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.25" customHeight="1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13"/>
      <c r="R225" s="113"/>
      <c r="S225" s="113"/>
      <c r="T225" s="113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.25" customHeight="1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13"/>
      <c r="R226" s="113"/>
      <c r="S226" s="113"/>
      <c r="T226" s="113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.25" customHeight="1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13"/>
      <c r="R227" s="113"/>
      <c r="S227" s="113"/>
      <c r="T227" s="113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.25" customHeight="1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13"/>
      <c r="R228" s="113"/>
      <c r="S228" s="113"/>
      <c r="T228" s="113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.25" customHeight="1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13"/>
      <c r="R229" s="113"/>
      <c r="S229" s="113"/>
      <c r="T229" s="113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.25" customHeight="1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13"/>
      <c r="R230" s="113"/>
      <c r="S230" s="113"/>
      <c r="T230" s="113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.25" customHeight="1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13"/>
      <c r="R231" s="113"/>
      <c r="S231" s="113"/>
      <c r="T231" s="113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.25" customHeight="1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13"/>
      <c r="R232" s="113"/>
      <c r="S232" s="113"/>
      <c r="T232" s="113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.25" customHeight="1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13"/>
      <c r="R233" s="113"/>
      <c r="S233" s="113"/>
      <c r="T233" s="113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.25" customHeight="1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13"/>
      <c r="R234" s="113"/>
      <c r="S234" s="113"/>
      <c r="T234" s="113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.25" customHeight="1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13"/>
      <c r="R235" s="113"/>
      <c r="S235" s="113"/>
      <c r="T235" s="113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.25" customHeight="1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13"/>
      <c r="R236" s="113"/>
      <c r="S236" s="113"/>
      <c r="T236" s="113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.25" customHeight="1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13"/>
      <c r="R237" s="113"/>
      <c r="S237" s="113"/>
      <c r="T237" s="113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.25" customHeight="1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13"/>
      <c r="R238" s="113"/>
      <c r="S238" s="113"/>
      <c r="T238" s="113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.25" customHeight="1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13"/>
      <c r="R239" s="113"/>
      <c r="S239" s="113"/>
      <c r="T239" s="113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.25" customHeight="1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13"/>
      <c r="R240" s="113"/>
      <c r="S240" s="113"/>
      <c r="T240" s="113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.25" customHeight="1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13"/>
      <c r="R241" s="113"/>
      <c r="S241" s="113"/>
      <c r="T241" s="113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.25" customHeight="1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13"/>
      <c r="R242" s="113"/>
      <c r="S242" s="113"/>
      <c r="T242" s="113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.25" customHeight="1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13"/>
      <c r="R243" s="113"/>
      <c r="S243" s="113"/>
      <c r="T243" s="113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.25" customHeight="1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13"/>
      <c r="R244" s="113"/>
      <c r="S244" s="113"/>
      <c r="T244" s="113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.25" customHeight="1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13"/>
      <c r="R245" s="113"/>
      <c r="S245" s="113"/>
      <c r="T245" s="113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.25" customHeight="1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13"/>
      <c r="R246" s="113"/>
      <c r="S246" s="113"/>
      <c r="T246" s="113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.25" customHeight="1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13"/>
      <c r="R247" s="113"/>
      <c r="S247" s="113"/>
      <c r="T247" s="113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.25" customHeight="1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13"/>
      <c r="R248" s="113"/>
      <c r="S248" s="113"/>
      <c r="T248" s="113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.25" customHeight="1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13"/>
      <c r="R249" s="113"/>
      <c r="S249" s="113"/>
      <c r="T249" s="113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.25" customHeight="1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13"/>
      <c r="R250" s="113"/>
      <c r="S250" s="113"/>
      <c r="T250" s="113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.25" customHeight="1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13"/>
      <c r="R251" s="113"/>
      <c r="S251" s="113"/>
      <c r="T251" s="113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.25" customHeight="1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13"/>
      <c r="R252" s="113"/>
      <c r="S252" s="113"/>
      <c r="T252" s="113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.25" customHeight="1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13"/>
      <c r="R253" s="113"/>
      <c r="S253" s="113"/>
      <c r="T253" s="113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.25" customHeight="1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13"/>
      <c r="R254" s="113"/>
      <c r="S254" s="113"/>
      <c r="T254" s="113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.25" customHeight="1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13"/>
      <c r="R255" s="113"/>
      <c r="S255" s="113"/>
      <c r="T255" s="113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.25" customHeight="1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13"/>
      <c r="R256" s="113"/>
      <c r="S256" s="113"/>
      <c r="T256" s="113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.25" customHeight="1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13"/>
      <c r="R257" s="113"/>
      <c r="S257" s="113"/>
      <c r="T257" s="113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.25" customHeight="1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13"/>
      <c r="R258" s="113"/>
      <c r="S258" s="113"/>
      <c r="T258" s="113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.25" customHeight="1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13"/>
      <c r="R259" s="113"/>
      <c r="S259" s="113"/>
      <c r="T259" s="113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.25" customHeight="1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13"/>
      <c r="R260" s="113"/>
      <c r="S260" s="113"/>
      <c r="T260" s="113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.25" customHeight="1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13"/>
      <c r="R261" s="113"/>
      <c r="S261" s="113"/>
      <c r="T261" s="113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.25" customHeight="1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13"/>
      <c r="R262" s="113"/>
      <c r="S262" s="113"/>
      <c r="T262" s="113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.25" customHeight="1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13"/>
      <c r="R263" s="113"/>
      <c r="S263" s="113"/>
      <c r="T263" s="113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.25" customHeight="1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13"/>
      <c r="R264" s="113"/>
      <c r="S264" s="113"/>
      <c r="T264" s="113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.25" customHeight="1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13"/>
      <c r="R265" s="113"/>
      <c r="S265" s="113"/>
      <c r="T265" s="113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.25" customHeight="1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13"/>
      <c r="R266" s="113"/>
      <c r="S266" s="113"/>
      <c r="T266" s="113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.25" customHeight="1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13"/>
      <c r="R267" s="113"/>
      <c r="S267" s="113"/>
      <c r="T267" s="113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.25" customHeight="1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13"/>
      <c r="R268" s="113"/>
      <c r="S268" s="113"/>
      <c r="T268" s="113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.25" customHeight="1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13"/>
      <c r="R269" s="113"/>
      <c r="S269" s="113"/>
      <c r="T269" s="113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.25" customHeight="1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13"/>
      <c r="R270" s="113"/>
      <c r="S270" s="113"/>
      <c r="T270" s="113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.25" customHeight="1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13"/>
      <c r="R271" s="113"/>
      <c r="S271" s="113"/>
      <c r="T271" s="113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.25" customHeight="1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13"/>
      <c r="R272" s="113"/>
      <c r="S272" s="113"/>
      <c r="T272" s="113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.25" customHeight="1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13"/>
      <c r="R273" s="113"/>
      <c r="S273" s="113"/>
      <c r="T273" s="113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.25" customHeight="1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13"/>
      <c r="R274" s="113"/>
      <c r="S274" s="113"/>
      <c r="T274" s="113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.25" customHeight="1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13"/>
      <c r="R275" s="113"/>
      <c r="S275" s="113"/>
      <c r="T275" s="113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.25" customHeight="1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13"/>
      <c r="R276" s="113"/>
      <c r="S276" s="113"/>
      <c r="T276" s="113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.25" customHeight="1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13"/>
      <c r="R277" s="113"/>
      <c r="S277" s="113"/>
      <c r="T277" s="113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.25" customHeight="1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13"/>
      <c r="R278" s="113"/>
      <c r="S278" s="113"/>
      <c r="T278" s="113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.25" customHeight="1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13"/>
      <c r="R279" s="113"/>
      <c r="S279" s="113"/>
      <c r="T279" s="113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.25" customHeight="1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13"/>
      <c r="R280" s="113"/>
      <c r="S280" s="113"/>
      <c r="T280" s="113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.25" customHeight="1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13"/>
      <c r="R281" s="113"/>
      <c r="S281" s="113"/>
      <c r="T281" s="113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.25" customHeight="1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13"/>
      <c r="R282" s="113"/>
      <c r="S282" s="113"/>
      <c r="T282" s="113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.25" customHeight="1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13"/>
      <c r="R283" s="113"/>
      <c r="S283" s="113"/>
      <c r="T283" s="113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.25" customHeight="1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13"/>
      <c r="R284" s="113"/>
      <c r="S284" s="113"/>
      <c r="T284" s="113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.25" customHeight="1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13"/>
      <c r="R285" s="113"/>
      <c r="S285" s="113"/>
      <c r="T285" s="113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.25" customHeight="1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13"/>
      <c r="R286" s="113"/>
      <c r="S286" s="113"/>
      <c r="T286" s="113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.25" customHeight="1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13"/>
      <c r="R287" s="113"/>
      <c r="S287" s="113"/>
      <c r="T287" s="113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.25" customHeight="1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13"/>
      <c r="R288" s="113"/>
      <c r="S288" s="113"/>
      <c r="T288" s="113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.25" customHeight="1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13"/>
      <c r="R289" s="113"/>
      <c r="S289" s="113"/>
      <c r="T289" s="113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.25" customHeight="1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13"/>
      <c r="R290" s="113"/>
      <c r="S290" s="113"/>
      <c r="T290" s="113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.25" customHeight="1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13"/>
      <c r="R291" s="113"/>
      <c r="S291" s="113"/>
      <c r="T291" s="113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.25" customHeight="1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13"/>
      <c r="R292" s="113"/>
      <c r="S292" s="113"/>
      <c r="T292" s="113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.25" customHeight="1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13"/>
      <c r="R293" s="113"/>
      <c r="S293" s="113"/>
      <c r="T293" s="113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.25" customHeight="1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13"/>
      <c r="R294" s="113"/>
      <c r="S294" s="113"/>
      <c r="T294" s="113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.25" customHeight="1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13"/>
      <c r="R295" s="113"/>
      <c r="S295" s="113"/>
      <c r="T295" s="113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.25" customHeight="1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13"/>
      <c r="R296" s="113"/>
      <c r="S296" s="113"/>
      <c r="T296" s="113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.25" customHeight="1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13"/>
      <c r="R297" s="113"/>
      <c r="S297" s="113"/>
      <c r="T297" s="113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.25" customHeight="1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13"/>
      <c r="R298" s="113"/>
      <c r="S298" s="113"/>
      <c r="T298" s="113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.25" customHeight="1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13"/>
      <c r="R299" s="113"/>
      <c r="S299" s="113"/>
      <c r="T299" s="113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.25" customHeight="1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13"/>
      <c r="R300" s="113"/>
      <c r="S300" s="113"/>
      <c r="T300" s="113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.25" customHeight="1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13"/>
      <c r="R301" s="113"/>
      <c r="S301" s="113"/>
      <c r="T301" s="113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.25" customHeight="1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13"/>
      <c r="R302" s="113"/>
      <c r="S302" s="113"/>
      <c r="T302" s="113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.25" customHeight="1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13"/>
      <c r="R303" s="113"/>
      <c r="S303" s="113"/>
      <c r="T303" s="113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.25" customHeight="1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13"/>
      <c r="R304" s="113"/>
      <c r="S304" s="113"/>
      <c r="T304" s="113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.25" customHeight="1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13"/>
      <c r="R305" s="113"/>
      <c r="S305" s="113"/>
      <c r="T305" s="113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.25" customHeight="1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13"/>
      <c r="R306" s="113"/>
      <c r="S306" s="113"/>
      <c r="T306" s="113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.25" customHeight="1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13"/>
      <c r="R307" s="113"/>
      <c r="S307" s="113"/>
      <c r="T307" s="113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.25" customHeight="1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13"/>
      <c r="R308" s="113"/>
      <c r="S308" s="113"/>
      <c r="T308" s="113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.25" customHeight="1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13"/>
      <c r="R309" s="113"/>
      <c r="S309" s="113"/>
      <c r="T309" s="113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.25" customHeight="1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13"/>
      <c r="R310" s="113"/>
      <c r="S310" s="113"/>
      <c r="T310" s="113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.25" customHeight="1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13"/>
      <c r="R311" s="113"/>
      <c r="S311" s="113"/>
      <c r="T311" s="113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.25" customHeight="1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13"/>
      <c r="R312" s="113"/>
      <c r="S312" s="113"/>
      <c r="T312" s="113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.25" customHeight="1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13"/>
      <c r="R313" s="113"/>
      <c r="S313" s="113"/>
      <c r="T313" s="113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.25" customHeight="1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13"/>
      <c r="R314" s="113"/>
      <c r="S314" s="113"/>
      <c r="T314" s="113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.25" customHeight="1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13"/>
      <c r="R315" s="113"/>
      <c r="S315" s="113"/>
      <c r="T315" s="113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.25" customHeight="1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13"/>
      <c r="R316" s="113"/>
      <c r="S316" s="113"/>
      <c r="T316" s="113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.25" customHeight="1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13"/>
      <c r="R317" s="113"/>
      <c r="S317" s="113"/>
      <c r="T317" s="113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.25" customHeight="1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13"/>
      <c r="R318" s="113"/>
      <c r="S318" s="113"/>
      <c r="T318" s="113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.25" customHeight="1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13"/>
      <c r="R319" s="113"/>
      <c r="S319" s="113"/>
      <c r="T319" s="113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.25" customHeight="1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13"/>
      <c r="R320" s="113"/>
      <c r="S320" s="113"/>
      <c r="T320" s="113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.25" customHeight="1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13"/>
      <c r="R321" s="113"/>
      <c r="S321" s="113"/>
      <c r="T321" s="113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.25" customHeight="1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13"/>
      <c r="R322" s="113"/>
      <c r="S322" s="113"/>
      <c r="T322" s="113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.25" customHeight="1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13"/>
      <c r="R323" s="113"/>
      <c r="S323" s="113"/>
      <c r="T323" s="113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.25" customHeight="1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13"/>
      <c r="R324" s="113"/>
      <c r="S324" s="113"/>
      <c r="T324" s="113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.25" customHeight="1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13"/>
      <c r="R325" s="113"/>
      <c r="S325" s="113"/>
      <c r="T325" s="113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.25" customHeight="1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13"/>
      <c r="R326" s="113"/>
      <c r="S326" s="113"/>
      <c r="T326" s="113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.25" customHeight="1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13"/>
      <c r="R327" s="113"/>
      <c r="S327" s="113"/>
      <c r="T327" s="113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.25" customHeight="1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13"/>
      <c r="R328" s="113"/>
      <c r="S328" s="113"/>
      <c r="T328" s="113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.25" customHeight="1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13"/>
      <c r="R329" s="113"/>
      <c r="S329" s="113"/>
      <c r="T329" s="113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.25" customHeight="1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13"/>
      <c r="R330" s="113"/>
      <c r="S330" s="113"/>
      <c r="T330" s="113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.25" customHeight="1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13"/>
      <c r="R331" s="113"/>
      <c r="S331" s="113"/>
      <c r="T331" s="113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.25" customHeight="1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13"/>
      <c r="R332" s="113"/>
      <c r="S332" s="113"/>
      <c r="T332" s="113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.25" customHeight="1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13"/>
      <c r="R333" s="113"/>
      <c r="S333" s="113"/>
      <c r="T333" s="113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.25" customHeight="1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13"/>
      <c r="R334" s="113"/>
      <c r="S334" s="113"/>
      <c r="T334" s="113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.25" customHeight="1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13"/>
      <c r="R335" s="113"/>
      <c r="S335" s="113"/>
      <c r="T335" s="113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.25" customHeight="1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13"/>
      <c r="R336" s="113"/>
      <c r="S336" s="113"/>
      <c r="T336" s="113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.25" customHeight="1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13"/>
      <c r="R337" s="113"/>
      <c r="S337" s="113"/>
      <c r="T337" s="113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.25" customHeight="1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13"/>
      <c r="R338" s="113"/>
      <c r="S338" s="113"/>
      <c r="T338" s="113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.25" customHeight="1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13"/>
      <c r="R339" s="113"/>
      <c r="S339" s="113"/>
      <c r="T339" s="113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.25" customHeight="1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13"/>
      <c r="R340" s="113"/>
      <c r="S340" s="113"/>
      <c r="T340" s="113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.25" customHeight="1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13"/>
      <c r="R341" s="113"/>
      <c r="S341" s="113"/>
      <c r="T341" s="113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.25" customHeight="1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13"/>
      <c r="R342" s="113"/>
      <c r="S342" s="113"/>
      <c r="T342" s="113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.25" customHeight="1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13"/>
      <c r="R343" s="113"/>
      <c r="S343" s="113"/>
      <c r="T343" s="113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.25" customHeight="1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13"/>
      <c r="R344" s="113"/>
      <c r="S344" s="113"/>
      <c r="T344" s="113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.25" customHeight="1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13"/>
      <c r="R345" s="113"/>
      <c r="S345" s="113"/>
      <c r="T345" s="113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.25" customHeight="1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13"/>
      <c r="R346" s="113"/>
      <c r="S346" s="113"/>
      <c r="T346" s="113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.25" customHeight="1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13"/>
      <c r="R347" s="113"/>
      <c r="S347" s="113"/>
      <c r="T347" s="113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.25" customHeight="1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13"/>
      <c r="R348" s="113"/>
      <c r="S348" s="113"/>
      <c r="T348" s="113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.25" customHeight="1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13"/>
      <c r="R349" s="113"/>
      <c r="S349" s="113"/>
      <c r="T349" s="113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.25" customHeight="1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13"/>
      <c r="R350" s="113"/>
      <c r="S350" s="113"/>
      <c r="T350" s="113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.25" customHeight="1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13"/>
      <c r="R351" s="113"/>
      <c r="S351" s="113"/>
      <c r="T351" s="113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.25" customHeight="1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13"/>
      <c r="R352" s="113"/>
      <c r="S352" s="113"/>
      <c r="T352" s="113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.25" customHeight="1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13"/>
      <c r="R353" s="113"/>
      <c r="S353" s="113"/>
      <c r="T353" s="113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.25" customHeight="1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13"/>
      <c r="R354" s="113"/>
      <c r="S354" s="113"/>
      <c r="T354" s="113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.25" customHeight="1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13"/>
      <c r="R355" s="113"/>
      <c r="S355" s="113"/>
      <c r="T355" s="113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.25" customHeight="1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13"/>
      <c r="R356" s="113"/>
      <c r="S356" s="113"/>
      <c r="T356" s="113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.25" customHeight="1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13"/>
      <c r="R357" s="113"/>
      <c r="S357" s="113"/>
      <c r="T357" s="113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.25" customHeight="1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13"/>
      <c r="R358" s="113"/>
      <c r="S358" s="113"/>
      <c r="T358" s="113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.25" customHeight="1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13"/>
      <c r="R359" s="113"/>
      <c r="S359" s="113"/>
      <c r="T359" s="113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.25" customHeight="1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13"/>
      <c r="R360" s="113"/>
      <c r="S360" s="113"/>
      <c r="T360" s="113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.25" customHeight="1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13"/>
      <c r="R361" s="113"/>
      <c r="S361" s="113"/>
      <c r="T361" s="113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.25" customHeight="1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13"/>
      <c r="R362" s="113"/>
      <c r="S362" s="113"/>
      <c r="T362" s="113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.25" customHeight="1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13"/>
      <c r="R363" s="113"/>
      <c r="S363" s="113"/>
      <c r="T363" s="113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.25" customHeight="1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13"/>
      <c r="R364" s="113"/>
      <c r="S364" s="113"/>
      <c r="T364" s="113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.25" customHeight="1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13"/>
      <c r="R365" s="113"/>
      <c r="S365" s="113"/>
      <c r="T365" s="113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.25" customHeight="1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13"/>
      <c r="R366" s="113"/>
      <c r="S366" s="113"/>
      <c r="T366" s="113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.25" customHeight="1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13"/>
      <c r="R367" s="113"/>
      <c r="S367" s="113"/>
      <c r="T367" s="113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.25" customHeight="1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13"/>
      <c r="R368" s="113"/>
      <c r="S368" s="113"/>
      <c r="T368" s="113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.25" customHeight="1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13"/>
      <c r="R369" s="113"/>
      <c r="S369" s="113"/>
      <c r="T369" s="113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.25" customHeight="1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13"/>
      <c r="R370" s="113"/>
      <c r="S370" s="113"/>
      <c r="T370" s="113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.25" customHeight="1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13"/>
      <c r="R371" s="113"/>
      <c r="S371" s="113"/>
      <c r="T371" s="113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.25" customHeight="1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13"/>
      <c r="R372" s="113"/>
      <c r="S372" s="113"/>
      <c r="T372" s="113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.25" customHeight="1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13"/>
      <c r="R373" s="113"/>
      <c r="S373" s="113"/>
      <c r="T373" s="113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.25" customHeight="1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13"/>
      <c r="R374" s="113"/>
      <c r="S374" s="113"/>
      <c r="T374" s="113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.25" customHeight="1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13"/>
      <c r="R375" s="113"/>
      <c r="S375" s="113"/>
      <c r="T375" s="113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.25" customHeight="1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13"/>
      <c r="R376" s="113"/>
      <c r="S376" s="113"/>
      <c r="T376" s="113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.25" customHeight="1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13"/>
      <c r="R377" s="113"/>
      <c r="S377" s="113"/>
      <c r="T377" s="113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.25" customHeight="1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13"/>
      <c r="R378" s="113"/>
      <c r="S378" s="113"/>
      <c r="T378" s="113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.25" customHeight="1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13"/>
      <c r="R379" s="113"/>
      <c r="S379" s="113"/>
      <c r="T379" s="113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.25" customHeight="1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13"/>
      <c r="R380" s="113"/>
      <c r="S380" s="113"/>
      <c r="T380" s="113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.25" customHeight="1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13"/>
      <c r="R381" s="113"/>
      <c r="S381" s="113"/>
      <c r="T381" s="113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.25" customHeight="1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13"/>
      <c r="R382" s="113"/>
      <c r="S382" s="113"/>
      <c r="T382" s="113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.25" customHeight="1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13"/>
      <c r="R383" s="113"/>
      <c r="S383" s="113"/>
      <c r="T383" s="113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.25" customHeight="1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13"/>
      <c r="R384" s="113"/>
      <c r="S384" s="113"/>
      <c r="T384" s="113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.25" customHeight="1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13"/>
      <c r="R385" s="113"/>
      <c r="S385" s="113"/>
      <c r="T385" s="113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.25" customHeight="1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13"/>
      <c r="R386" s="113"/>
      <c r="S386" s="113"/>
      <c r="T386" s="113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.25" customHeight="1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13"/>
      <c r="R387" s="113"/>
      <c r="S387" s="113"/>
      <c r="T387" s="113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.25" customHeight="1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13"/>
      <c r="R388" s="113"/>
      <c r="S388" s="113"/>
      <c r="T388" s="113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.25" customHeight="1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13"/>
      <c r="R389" s="113"/>
      <c r="S389" s="113"/>
      <c r="T389" s="113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.25" customHeight="1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13"/>
      <c r="R390" s="113"/>
      <c r="S390" s="113"/>
      <c r="T390" s="113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.25" customHeight="1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13"/>
      <c r="R391" s="113"/>
      <c r="S391" s="113"/>
      <c r="T391" s="113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.25" customHeight="1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13"/>
      <c r="R392" s="113"/>
      <c r="S392" s="113"/>
      <c r="T392" s="113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.25" customHeight="1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13"/>
      <c r="R393" s="113"/>
      <c r="S393" s="113"/>
      <c r="T393" s="113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.25" customHeight="1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13"/>
      <c r="R394" s="113"/>
      <c r="S394" s="113"/>
      <c r="T394" s="113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.25" customHeight="1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13"/>
      <c r="R395" s="113"/>
      <c r="S395" s="113"/>
      <c r="T395" s="113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.25" customHeight="1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13"/>
      <c r="R396" s="113"/>
      <c r="S396" s="113"/>
      <c r="T396" s="113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.25" customHeight="1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13"/>
      <c r="R397" s="113"/>
      <c r="S397" s="113"/>
      <c r="T397" s="113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.25" customHeight="1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13"/>
      <c r="R398" s="113"/>
      <c r="S398" s="113"/>
      <c r="T398" s="113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.25" customHeight="1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13"/>
      <c r="R399" s="113"/>
      <c r="S399" s="113"/>
      <c r="T399" s="113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.25" customHeight="1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13"/>
      <c r="R400" s="113"/>
      <c r="S400" s="113"/>
      <c r="T400" s="113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.25" customHeight="1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13"/>
      <c r="R401" s="113"/>
      <c r="S401" s="113"/>
      <c r="T401" s="113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.25" customHeight="1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13"/>
      <c r="R402" s="113"/>
      <c r="S402" s="113"/>
      <c r="T402" s="113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.25" customHeight="1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13"/>
      <c r="R403" s="113"/>
      <c r="S403" s="113"/>
      <c r="T403" s="113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.25" customHeight="1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13"/>
      <c r="R404" s="113"/>
      <c r="S404" s="113"/>
      <c r="T404" s="113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.25" customHeight="1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13"/>
      <c r="R405" s="113"/>
      <c r="S405" s="113"/>
      <c r="T405" s="113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.25" customHeight="1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13"/>
      <c r="R406" s="113"/>
      <c r="S406" s="113"/>
      <c r="T406" s="113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.25" customHeight="1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13"/>
      <c r="R407" s="113"/>
      <c r="S407" s="113"/>
      <c r="T407" s="113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.25" customHeight="1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13"/>
      <c r="R408" s="113"/>
      <c r="S408" s="113"/>
      <c r="T408" s="113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.25" customHeight="1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13"/>
      <c r="R409" s="113"/>
      <c r="S409" s="113"/>
      <c r="T409" s="113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.25" customHeight="1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13"/>
      <c r="R410" s="113"/>
      <c r="S410" s="113"/>
      <c r="T410" s="113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.25" customHeight="1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13"/>
      <c r="R411" s="113"/>
      <c r="S411" s="113"/>
      <c r="T411" s="113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.25" customHeight="1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13"/>
      <c r="R412" s="113"/>
      <c r="S412" s="113"/>
      <c r="T412" s="113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.25" customHeight="1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13"/>
      <c r="R413" s="113"/>
      <c r="S413" s="113"/>
      <c r="T413" s="113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.25" customHeight="1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13"/>
      <c r="R414" s="113"/>
      <c r="S414" s="113"/>
      <c r="T414" s="113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.25" customHeight="1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13"/>
      <c r="R415" s="113"/>
      <c r="S415" s="113"/>
      <c r="T415" s="113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.25" customHeight="1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13"/>
      <c r="R416" s="113"/>
      <c r="S416" s="113"/>
      <c r="T416" s="113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.25" customHeight="1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13"/>
      <c r="R417" s="113"/>
      <c r="S417" s="113"/>
      <c r="T417" s="113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.25" customHeight="1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13"/>
      <c r="R418" s="113"/>
      <c r="S418" s="113"/>
      <c r="T418" s="113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.25" customHeight="1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13"/>
      <c r="R419" s="113"/>
      <c r="S419" s="113"/>
      <c r="T419" s="113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.25" customHeight="1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13"/>
      <c r="R420" s="113"/>
      <c r="S420" s="113"/>
      <c r="T420" s="113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.25" customHeight="1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13"/>
      <c r="R421" s="113"/>
      <c r="S421" s="113"/>
      <c r="T421" s="113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.25" customHeight="1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13"/>
      <c r="R422" s="113"/>
      <c r="S422" s="113"/>
      <c r="T422" s="113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.25" customHeight="1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13"/>
      <c r="R423" s="113"/>
      <c r="S423" s="113"/>
      <c r="T423" s="113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.25" customHeight="1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13"/>
      <c r="R424" s="113"/>
      <c r="S424" s="113"/>
      <c r="T424" s="113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.25" customHeight="1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13"/>
      <c r="R425" s="113"/>
      <c r="S425" s="113"/>
      <c r="T425" s="113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.25" customHeight="1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13"/>
      <c r="R426" s="113"/>
      <c r="S426" s="113"/>
      <c r="T426" s="113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.25" customHeight="1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13"/>
      <c r="R427" s="113"/>
      <c r="S427" s="113"/>
      <c r="T427" s="113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.25" customHeight="1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13"/>
      <c r="R428" s="113"/>
      <c r="S428" s="113"/>
      <c r="T428" s="113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.25" customHeight="1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13"/>
      <c r="R429" s="113"/>
      <c r="S429" s="113"/>
      <c r="T429" s="113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.25" customHeight="1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13"/>
      <c r="R430" s="113"/>
      <c r="S430" s="113"/>
      <c r="T430" s="113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.25" customHeight="1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13"/>
      <c r="R431" s="113"/>
      <c r="S431" s="113"/>
      <c r="T431" s="113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.25" customHeight="1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13"/>
      <c r="R432" s="113"/>
      <c r="S432" s="113"/>
      <c r="T432" s="113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.25" customHeight="1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13"/>
      <c r="R433" s="113"/>
      <c r="S433" s="113"/>
      <c r="T433" s="113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.25" customHeight="1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13"/>
      <c r="R434" s="113"/>
      <c r="S434" s="113"/>
      <c r="T434" s="113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.25" customHeight="1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13"/>
      <c r="R435" s="113"/>
      <c r="S435" s="113"/>
      <c r="T435" s="113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.25" customHeight="1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13"/>
      <c r="R436" s="113"/>
      <c r="S436" s="113"/>
      <c r="T436" s="113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.25" customHeight="1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13"/>
      <c r="R437" s="113"/>
      <c r="S437" s="113"/>
      <c r="T437" s="113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.25" customHeight="1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13"/>
      <c r="R438" s="113"/>
      <c r="S438" s="113"/>
      <c r="T438" s="113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.25" customHeight="1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13"/>
      <c r="R439" s="113"/>
      <c r="S439" s="113"/>
      <c r="T439" s="113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.25" customHeight="1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13"/>
      <c r="R440" s="113"/>
      <c r="S440" s="113"/>
      <c r="T440" s="113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.25" customHeight="1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13"/>
      <c r="R441" s="113"/>
      <c r="S441" s="113"/>
      <c r="T441" s="113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.25" customHeight="1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13"/>
      <c r="R442" s="113"/>
      <c r="S442" s="113"/>
      <c r="T442" s="113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.25" customHeight="1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13"/>
      <c r="R443" s="113"/>
      <c r="S443" s="113"/>
      <c r="T443" s="113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.25" customHeight="1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13"/>
      <c r="R444" s="113"/>
      <c r="S444" s="113"/>
      <c r="T444" s="113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.25" customHeight="1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13"/>
      <c r="R445" s="113"/>
      <c r="S445" s="113"/>
      <c r="T445" s="113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.25" customHeight="1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13"/>
      <c r="R446" s="113"/>
      <c r="S446" s="113"/>
      <c r="T446" s="113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.25" customHeight="1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13"/>
      <c r="R447" s="113"/>
      <c r="S447" s="113"/>
      <c r="T447" s="113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.25" customHeight="1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13"/>
      <c r="R448" s="113"/>
      <c r="S448" s="113"/>
      <c r="T448" s="113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.25" customHeight="1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13"/>
      <c r="R449" s="113"/>
      <c r="S449" s="113"/>
      <c r="T449" s="113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.25" customHeight="1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13"/>
      <c r="R450" s="113"/>
      <c r="S450" s="113"/>
      <c r="T450" s="113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.25" customHeight="1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13"/>
      <c r="R451" s="113"/>
      <c r="S451" s="113"/>
      <c r="T451" s="113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.25" customHeight="1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13"/>
      <c r="R452" s="113"/>
      <c r="S452" s="113"/>
      <c r="T452" s="113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.25" customHeight="1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13"/>
      <c r="R453" s="113"/>
      <c r="S453" s="113"/>
      <c r="T453" s="113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.25" customHeight="1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13"/>
      <c r="R454" s="113"/>
      <c r="S454" s="113"/>
      <c r="T454" s="113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.25" customHeight="1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13"/>
      <c r="R455" s="113"/>
      <c r="S455" s="113"/>
      <c r="T455" s="113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.25" customHeight="1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13"/>
      <c r="R456" s="113"/>
      <c r="S456" s="113"/>
      <c r="T456" s="113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.25" customHeight="1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13"/>
      <c r="R457" s="113"/>
      <c r="S457" s="113"/>
      <c r="T457" s="113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.25" customHeight="1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13"/>
      <c r="R458" s="113"/>
      <c r="S458" s="113"/>
      <c r="T458" s="113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.25" customHeight="1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13"/>
      <c r="R459" s="113"/>
      <c r="S459" s="113"/>
      <c r="T459" s="113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.25" customHeight="1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13"/>
      <c r="R460" s="113"/>
      <c r="S460" s="113"/>
      <c r="T460" s="113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.25" customHeight="1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13"/>
      <c r="R461" s="113"/>
      <c r="S461" s="113"/>
      <c r="T461" s="113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.25" customHeight="1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13"/>
      <c r="R462" s="113"/>
      <c r="S462" s="113"/>
      <c r="T462" s="113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.25" customHeight="1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13"/>
      <c r="R463" s="113"/>
      <c r="S463" s="113"/>
      <c r="T463" s="113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.25" customHeight="1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13"/>
      <c r="R464" s="113"/>
      <c r="S464" s="113"/>
      <c r="T464" s="113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.25" customHeight="1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13"/>
      <c r="R465" s="113"/>
      <c r="S465" s="113"/>
      <c r="T465" s="113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.25" customHeight="1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13"/>
      <c r="R466" s="113"/>
      <c r="S466" s="113"/>
      <c r="T466" s="113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.25" customHeight="1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13"/>
      <c r="R467" s="113"/>
      <c r="S467" s="113"/>
      <c r="T467" s="113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.25" customHeight="1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13"/>
      <c r="R468" s="113"/>
      <c r="S468" s="113"/>
      <c r="T468" s="113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.25" customHeight="1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13"/>
      <c r="R469" s="113"/>
      <c r="S469" s="113"/>
      <c r="T469" s="113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.25" customHeight="1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13"/>
      <c r="R470" s="113"/>
      <c r="S470" s="113"/>
      <c r="T470" s="113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.25" customHeight="1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13"/>
      <c r="R471" s="113"/>
      <c r="S471" s="113"/>
      <c r="T471" s="113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.25" customHeight="1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13"/>
      <c r="R472" s="113"/>
      <c r="S472" s="113"/>
      <c r="T472" s="113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.25" customHeight="1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13"/>
      <c r="R473" s="113"/>
      <c r="S473" s="113"/>
      <c r="T473" s="113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.25" customHeight="1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13"/>
      <c r="R474" s="113"/>
      <c r="S474" s="113"/>
      <c r="T474" s="113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.25" customHeight="1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13"/>
      <c r="R475" s="113"/>
      <c r="S475" s="113"/>
      <c r="T475" s="113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.25" customHeight="1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13"/>
      <c r="R476" s="113"/>
      <c r="S476" s="113"/>
      <c r="T476" s="113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.25" customHeight="1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13"/>
      <c r="R477" s="113"/>
      <c r="S477" s="113"/>
      <c r="T477" s="113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.25" customHeight="1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13"/>
      <c r="R478" s="113"/>
      <c r="S478" s="113"/>
      <c r="T478" s="113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.25" customHeight="1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13"/>
      <c r="R479" s="113"/>
      <c r="S479" s="113"/>
      <c r="T479" s="113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.25" customHeight="1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13"/>
      <c r="R480" s="113"/>
      <c r="S480" s="113"/>
      <c r="T480" s="113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.25" customHeight="1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13"/>
      <c r="R481" s="113"/>
      <c r="S481" s="113"/>
      <c r="T481" s="113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.25" customHeight="1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13"/>
      <c r="R482" s="113"/>
      <c r="S482" s="113"/>
      <c r="T482" s="113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.25" customHeight="1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13"/>
      <c r="R483" s="113"/>
      <c r="S483" s="113"/>
      <c r="T483" s="113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.25" customHeight="1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13"/>
      <c r="R484" s="113"/>
      <c r="S484" s="113"/>
      <c r="T484" s="113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.25" customHeight="1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13"/>
      <c r="R485" s="113"/>
      <c r="S485" s="113"/>
      <c r="T485" s="113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.25" customHeight="1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13"/>
      <c r="R486" s="113"/>
      <c r="S486" s="113"/>
      <c r="T486" s="113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.25" customHeight="1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13"/>
      <c r="R487" s="113"/>
      <c r="S487" s="113"/>
      <c r="T487" s="113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.25" customHeight="1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13"/>
      <c r="R488" s="113"/>
      <c r="S488" s="113"/>
      <c r="T488" s="113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.25" customHeight="1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13"/>
      <c r="R489" s="113"/>
      <c r="S489" s="113"/>
      <c r="T489" s="113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.25" customHeight="1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13"/>
      <c r="R490" s="113"/>
      <c r="S490" s="113"/>
      <c r="T490" s="113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.25" customHeight="1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13"/>
      <c r="R491" s="113"/>
      <c r="S491" s="113"/>
      <c r="T491" s="113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.25" customHeight="1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13"/>
      <c r="R492" s="113"/>
      <c r="S492" s="113"/>
      <c r="T492" s="113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.25" customHeight="1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13"/>
      <c r="R493" s="113"/>
      <c r="S493" s="113"/>
      <c r="T493" s="113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.25" customHeight="1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13"/>
      <c r="R494" s="113"/>
      <c r="S494" s="113"/>
      <c r="T494" s="113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.25" customHeight="1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13"/>
      <c r="R495" s="113"/>
      <c r="S495" s="113"/>
      <c r="T495" s="113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.25" customHeight="1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13"/>
      <c r="R496" s="113"/>
      <c r="S496" s="113"/>
      <c r="T496" s="113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.25" customHeight="1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13"/>
      <c r="R497" s="113"/>
      <c r="S497" s="113"/>
      <c r="T497" s="113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.25" customHeight="1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13"/>
      <c r="R498" s="113"/>
      <c r="S498" s="113"/>
      <c r="T498" s="113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.25" customHeight="1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13"/>
      <c r="R499" s="113"/>
      <c r="S499" s="113"/>
      <c r="T499" s="113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.25" customHeight="1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13"/>
      <c r="R500" s="113"/>
      <c r="S500" s="113"/>
      <c r="T500" s="113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.25" customHeight="1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13"/>
      <c r="R501" s="113"/>
      <c r="S501" s="113"/>
      <c r="T501" s="113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.25" customHeight="1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13"/>
      <c r="R502" s="113"/>
      <c r="S502" s="113"/>
      <c r="T502" s="113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.25" customHeight="1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13"/>
      <c r="R503" s="113"/>
      <c r="S503" s="113"/>
      <c r="T503" s="113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.25" customHeight="1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13"/>
      <c r="R504" s="113"/>
      <c r="S504" s="113"/>
      <c r="T504" s="113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.25" customHeight="1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13"/>
      <c r="R505" s="113"/>
      <c r="S505" s="113"/>
      <c r="T505" s="113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.25" customHeight="1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13"/>
      <c r="R506" s="113"/>
      <c r="S506" s="113"/>
      <c r="T506" s="113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.25" customHeight="1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13"/>
      <c r="R507" s="113"/>
      <c r="S507" s="113"/>
      <c r="T507" s="113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.25" customHeight="1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13"/>
      <c r="R508" s="113"/>
      <c r="S508" s="113"/>
      <c r="T508" s="113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.25" customHeight="1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13"/>
      <c r="R509" s="113"/>
      <c r="S509" s="113"/>
      <c r="T509" s="113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.25" customHeight="1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13"/>
      <c r="R510" s="113"/>
      <c r="S510" s="113"/>
      <c r="T510" s="113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.25" customHeight="1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13"/>
      <c r="R511" s="113"/>
      <c r="S511" s="113"/>
      <c r="T511" s="113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.25" customHeight="1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13"/>
      <c r="R512" s="113"/>
      <c r="S512" s="113"/>
      <c r="T512" s="113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.25" customHeight="1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13"/>
      <c r="R513" s="113"/>
      <c r="S513" s="113"/>
      <c r="T513" s="113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.25" customHeight="1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13"/>
      <c r="R514" s="113"/>
      <c r="S514" s="113"/>
      <c r="T514" s="113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.25" customHeight="1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13"/>
      <c r="R515" s="113"/>
      <c r="S515" s="113"/>
      <c r="T515" s="113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.25" customHeight="1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13"/>
      <c r="R516" s="113"/>
      <c r="S516" s="113"/>
      <c r="T516" s="113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.25" customHeight="1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13"/>
      <c r="R517" s="113"/>
      <c r="S517" s="113"/>
      <c r="T517" s="113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.25" customHeight="1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13"/>
      <c r="R518" s="113"/>
      <c r="S518" s="113"/>
      <c r="T518" s="113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.25" customHeight="1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13"/>
      <c r="R519" s="113"/>
      <c r="S519" s="113"/>
      <c r="T519" s="113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.25" customHeight="1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13"/>
      <c r="R520" s="113"/>
      <c r="S520" s="113"/>
      <c r="T520" s="113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.25" customHeight="1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13"/>
      <c r="R521" s="113"/>
      <c r="S521" s="113"/>
      <c r="T521" s="113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.25" customHeight="1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13"/>
      <c r="R522" s="113"/>
      <c r="S522" s="113"/>
      <c r="T522" s="113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.25" customHeight="1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13"/>
      <c r="R523" s="113"/>
      <c r="S523" s="113"/>
      <c r="T523" s="113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.25" customHeight="1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13"/>
      <c r="R524" s="113"/>
      <c r="S524" s="113"/>
      <c r="T524" s="113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.25" customHeight="1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13"/>
      <c r="R525" s="113"/>
      <c r="S525" s="113"/>
      <c r="T525" s="113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.25" customHeight="1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13"/>
      <c r="R526" s="113"/>
      <c r="S526" s="113"/>
      <c r="T526" s="113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.25" customHeight="1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13"/>
      <c r="R527" s="113"/>
      <c r="S527" s="113"/>
      <c r="T527" s="113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.25" customHeight="1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13"/>
      <c r="R528" s="113"/>
      <c r="S528" s="113"/>
      <c r="T528" s="113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.25" customHeight="1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13"/>
      <c r="R529" s="113"/>
      <c r="S529" s="113"/>
      <c r="T529" s="113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.25" customHeight="1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13"/>
      <c r="R530" s="113"/>
      <c r="S530" s="113"/>
      <c r="T530" s="113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.25" customHeight="1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13"/>
      <c r="R531" s="113"/>
      <c r="S531" s="113"/>
      <c r="T531" s="113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.25" customHeight="1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13"/>
      <c r="R532" s="113"/>
      <c r="S532" s="113"/>
      <c r="T532" s="113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.25" customHeight="1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13"/>
      <c r="R533" s="113"/>
      <c r="S533" s="113"/>
      <c r="T533" s="113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.25" customHeight="1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13"/>
      <c r="R534" s="113"/>
      <c r="S534" s="113"/>
      <c r="T534" s="113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.25" customHeight="1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13"/>
      <c r="R535" s="113"/>
      <c r="S535" s="113"/>
      <c r="T535" s="113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.25" customHeight="1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13"/>
      <c r="R536" s="113"/>
      <c r="S536" s="113"/>
      <c r="T536" s="113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.25" customHeight="1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13"/>
      <c r="R537" s="113"/>
      <c r="S537" s="113"/>
      <c r="T537" s="113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.25" customHeight="1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13"/>
      <c r="R538" s="113"/>
      <c r="S538" s="113"/>
      <c r="T538" s="113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.25" customHeight="1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13"/>
      <c r="R539" s="113"/>
      <c r="S539" s="113"/>
      <c r="T539" s="113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.25" customHeight="1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13"/>
      <c r="R540" s="113"/>
      <c r="S540" s="113"/>
      <c r="T540" s="113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.25" customHeight="1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13"/>
      <c r="R541" s="113"/>
      <c r="S541" s="113"/>
      <c r="T541" s="113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.25" customHeight="1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13"/>
      <c r="R542" s="113"/>
      <c r="S542" s="113"/>
      <c r="T542" s="113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.25" customHeight="1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13"/>
      <c r="R543" s="113"/>
      <c r="S543" s="113"/>
      <c r="T543" s="113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.25" customHeight="1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13"/>
      <c r="R544" s="113"/>
      <c r="S544" s="113"/>
      <c r="T544" s="113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.25" customHeight="1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13"/>
      <c r="R545" s="113"/>
      <c r="S545" s="113"/>
      <c r="T545" s="113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.25" customHeight="1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13"/>
      <c r="R546" s="113"/>
      <c r="S546" s="113"/>
      <c r="T546" s="113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.25" customHeight="1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13"/>
      <c r="R547" s="113"/>
      <c r="S547" s="113"/>
      <c r="T547" s="113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.25" customHeight="1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13"/>
      <c r="R548" s="113"/>
      <c r="S548" s="113"/>
      <c r="T548" s="113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.25" customHeight="1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13"/>
      <c r="R549" s="113"/>
      <c r="S549" s="113"/>
      <c r="T549" s="113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.25" customHeight="1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13"/>
      <c r="R550" s="113"/>
      <c r="S550" s="113"/>
      <c r="T550" s="113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.25" customHeight="1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13"/>
      <c r="R551" s="113"/>
      <c r="S551" s="113"/>
      <c r="T551" s="113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.25" customHeight="1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13"/>
      <c r="R552" s="113"/>
      <c r="S552" s="113"/>
      <c r="T552" s="113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.25" customHeight="1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13"/>
      <c r="R553" s="113"/>
      <c r="S553" s="113"/>
      <c r="T553" s="113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.25" customHeight="1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13"/>
      <c r="R554" s="113"/>
      <c r="S554" s="113"/>
      <c r="T554" s="113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.25" customHeight="1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13"/>
      <c r="R555" s="113"/>
      <c r="S555" s="113"/>
      <c r="T555" s="113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.25" customHeight="1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13"/>
      <c r="R556" s="113"/>
      <c r="S556" s="113"/>
      <c r="T556" s="113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.25" customHeight="1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13"/>
      <c r="R557" s="113"/>
      <c r="S557" s="113"/>
      <c r="T557" s="113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.25" customHeight="1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13"/>
      <c r="R558" s="113"/>
      <c r="S558" s="113"/>
      <c r="T558" s="113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.25" customHeight="1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13"/>
      <c r="R559" s="113"/>
      <c r="S559" s="113"/>
      <c r="T559" s="113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.25" customHeight="1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13"/>
      <c r="R560" s="113"/>
      <c r="S560" s="113"/>
      <c r="T560" s="113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.25" customHeight="1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13"/>
      <c r="R561" s="113"/>
      <c r="S561" s="113"/>
      <c r="T561" s="113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.25" customHeight="1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13"/>
      <c r="R562" s="113"/>
      <c r="S562" s="113"/>
      <c r="T562" s="113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.25" customHeight="1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13"/>
      <c r="R563" s="113"/>
      <c r="S563" s="113"/>
      <c r="T563" s="113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.25" customHeight="1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13"/>
      <c r="R564" s="113"/>
      <c r="S564" s="113"/>
      <c r="T564" s="113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.25" customHeight="1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13"/>
      <c r="R565" s="113"/>
      <c r="S565" s="113"/>
      <c r="T565" s="113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.25" customHeight="1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13"/>
      <c r="R566" s="113"/>
      <c r="S566" s="113"/>
      <c r="T566" s="113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.25" customHeight="1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13"/>
      <c r="R567" s="113"/>
      <c r="S567" s="113"/>
      <c r="T567" s="113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.25" customHeight="1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13"/>
      <c r="R568" s="113"/>
      <c r="S568" s="113"/>
      <c r="T568" s="113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.25" customHeight="1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13"/>
      <c r="R569" s="113"/>
      <c r="S569" s="113"/>
      <c r="T569" s="113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.25" customHeight="1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13"/>
      <c r="R570" s="113"/>
      <c r="S570" s="113"/>
      <c r="T570" s="113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.25" customHeight="1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13"/>
      <c r="R571" s="113"/>
      <c r="S571" s="113"/>
      <c r="T571" s="113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.25" customHeight="1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13"/>
      <c r="R572" s="113"/>
      <c r="S572" s="113"/>
      <c r="T572" s="113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.25" customHeight="1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13"/>
      <c r="R573" s="113"/>
      <c r="S573" s="113"/>
      <c r="T573" s="113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.25" customHeight="1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13"/>
      <c r="R574" s="113"/>
      <c r="S574" s="113"/>
      <c r="T574" s="113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.25" customHeight="1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13"/>
      <c r="R575" s="113"/>
      <c r="S575" s="113"/>
      <c r="T575" s="113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.25" customHeight="1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13"/>
      <c r="R576" s="113"/>
      <c r="S576" s="113"/>
      <c r="T576" s="113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.25" customHeight="1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13"/>
      <c r="R577" s="113"/>
      <c r="S577" s="113"/>
      <c r="T577" s="113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.25" customHeight="1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13"/>
      <c r="R578" s="113"/>
      <c r="S578" s="113"/>
      <c r="T578" s="113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.25" customHeight="1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13"/>
      <c r="R579" s="113"/>
      <c r="S579" s="113"/>
      <c r="T579" s="113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.25" customHeight="1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13"/>
      <c r="R580" s="113"/>
      <c r="S580" s="113"/>
      <c r="T580" s="113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.25" customHeight="1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13"/>
      <c r="R581" s="113"/>
      <c r="S581" s="113"/>
      <c r="T581" s="113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.25" customHeight="1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13"/>
      <c r="R582" s="113"/>
      <c r="S582" s="113"/>
      <c r="T582" s="113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.25" customHeight="1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13"/>
      <c r="R583" s="113"/>
      <c r="S583" s="113"/>
      <c r="T583" s="113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.25" customHeight="1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13"/>
      <c r="R584" s="113"/>
      <c r="S584" s="113"/>
      <c r="T584" s="113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.25" customHeight="1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13"/>
      <c r="R585" s="113"/>
      <c r="S585" s="113"/>
      <c r="T585" s="113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.25" customHeight="1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13"/>
      <c r="R586" s="113"/>
      <c r="S586" s="113"/>
      <c r="T586" s="113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.25" customHeight="1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13"/>
      <c r="R587" s="113"/>
      <c r="S587" s="113"/>
      <c r="T587" s="113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.25" customHeight="1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13"/>
      <c r="R588" s="113"/>
      <c r="S588" s="113"/>
      <c r="T588" s="113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.25" customHeight="1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13"/>
      <c r="R589" s="113"/>
      <c r="S589" s="113"/>
      <c r="T589" s="113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.25" customHeight="1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13"/>
      <c r="R590" s="113"/>
      <c r="S590" s="113"/>
      <c r="T590" s="113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.25" customHeight="1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13"/>
      <c r="R591" s="113"/>
      <c r="S591" s="113"/>
      <c r="T591" s="113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.25" customHeight="1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13"/>
      <c r="R592" s="113"/>
      <c r="S592" s="113"/>
      <c r="T592" s="113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.25" customHeight="1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13"/>
      <c r="R593" s="113"/>
      <c r="S593" s="113"/>
      <c r="T593" s="113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.25" customHeight="1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13"/>
      <c r="R594" s="113"/>
      <c r="S594" s="113"/>
      <c r="T594" s="113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.25" customHeight="1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13"/>
      <c r="R595" s="113"/>
      <c r="S595" s="113"/>
      <c r="T595" s="113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.25" customHeight="1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13"/>
      <c r="R596" s="113"/>
      <c r="S596" s="113"/>
      <c r="T596" s="113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.25" customHeight="1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13"/>
      <c r="R597" s="113"/>
      <c r="S597" s="113"/>
      <c r="T597" s="113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.25" customHeight="1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13"/>
      <c r="R598" s="113"/>
      <c r="S598" s="113"/>
      <c r="T598" s="113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.25" customHeight="1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13"/>
      <c r="R599" s="113"/>
      <c r="S599" s="113"/>
      <c r="T599" s="113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.25" customHeight="1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13"/>
      <c r="R600" s="113"/>
      <c r="S600" s="113"/>
      <c r="T600" s="113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.25" customHeight="1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13"/>
      <c r="R601" s="113"/>
      <c r="S601" s="113"/>
      <c r="T601" s="113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.25" customHeight="1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13"/>
      <c r="R602" s="113"/>
      <c r="S602" s="113"/>
      <c r="T602" s="113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.25" customHeight="1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13"/>
      <c r="R603" s="113"/>
      <c r="S603" s="113"/>
      <c r="T603" s="113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.25" customHeight="1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13"/>
      <c r="R604" s="113"/>
      <c r="S604" s="113"/>
      <c r="T604" s="113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.25" customHeight="1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13"/>
      <c r="R605" s="113"/>
      <c r="S605" s="113"/>
      <c r="T605" s="113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.25" customHeight="1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13"/>
      <c r="R606" s="113"/>
      <c r="S606" s="113"/>
      <c r="T606" s="113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.25" customHeight="1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13"/>
      <c r="R607" s="113"/>
      <c r="S607" s="113"/>
      <c r="T607" s="113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.25" customHeight="1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13"/>
      <c r="R608" s="113"/>
      <c r="S608" s="113"/>
      <c r="T608" s="113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.25" customHeight="1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13"/>
      <c r="R609" s="113"/>
      <c r="S609" s="113"/>
      <c r="T609" s="113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.25" customHeight="1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13"/>
      <c r="R610" s="113"/>
      <c r="S610" s="113"/>
      <c r="T610" s="113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.25" customHeight="1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13"/>
      <c r="R611" s="113"/>
      <c r="S611" s="113"/>
      <c r="T611" s="113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.25" customHeight="1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13"/>
      <c r="R612" s="113"/>
      <c r="S612" s="113"/>
      <c r="T612" s="113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.25" customHeight="1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13"/>
      <c r="R613" s="113"/>
      <c r="S613" s="113"/>
      <c r="T613" s="113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.25" customHeight="1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13"/>
      <c r="R614" s="113"/>
      <c r="S614" s="113"/>
      <c r="T614" s="113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.25" customHeight="1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13"/>
      <c r="R615" s="113"/>
      <c r="S615" s="113"/>
      <c r="T615" s="113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.25" customHeight="1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13"/>
      <c r="R616" s="113"/>
      <c r="S616" s="113"/>
      <c r="T616" s="113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.25" customHeight="1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13"/>
      <c r="R617" s="113"/>
      <c r="S617" s="113"/>
      <c r="T617" s="113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.25" customHeight="1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13"/>
      <c r="R618" s="113"/>
      <c r="S618" s="113"/>
      <c r="T618" s="113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.25" customHeight="1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13"/>
      <c r="R619" s="113"/>
      <c r="S619" s="113"/>
      <c r="T619" s="113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.25" customHeight="1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13"/>
      <c r="R620" s="113"/>
      <c r="S620" s="113"/>
      <c r="T620" s="113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.25" customHeight="1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13"/>
      <c r="R621" s="113"/>
      <c r="S621" s="113"/>
      <c r="T621" s="113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.25" customHeight="1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13"/>
      <c r="R622" s="113"/>
      <c r="S622" s="113"/>
      <c r="T622" s="113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.25" customHeight="1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13"/>
      <c r="R623" s="113"/>
      <c r="S623" s="113"/>
      <c r="T623" s="113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.25" customHeight="1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13"/>
      <c r="R624" s="113"/>
      <c r="S624" s="113"/>
      <c r="T624" s="113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.25" customHeight="1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13"/>
      <c r="R625" s="113"/>
      <c r="S625" s="113"/>
      <c r="T625" s="113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.25" customHeight="1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13"/>
      <c r="R626" s="113"/>
      <c r="S626" s="113"/>
      <c r="T626" s="113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.25" customHeight="1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13"/>
      <c r="R627" s="113"/>
      <c r="S627" s="113"/>
      <c r="T627" s="113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.25" customHeight="1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13"/>
      <c r="R628" s="113"/>
      <c r="S628" s="113"/>
      <c r="T628" s="113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.25" customHeight="1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13"/>
      <c r="R629" s="113"/>
      <c r="S629" s="113"/>
      <c r="T629" s="113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.25" customHeight="1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13"/>
      <c r="R630" s="113"/>
      <c r="S630" s="113"/>
      <c r="T630" s="113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.25" customHeight="1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13"/>
      <c r="R631" s="113"/>
      <c r="S631" s="113"/>
      <c r="T631" s="113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.25" customHeight="1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13"/>
      <c r="R632" s="113"/>
      <c r="S632" s="113"/>
      <c r="T632" s="113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.25" customHeight="1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13"/>
      <c r="R633" s="113"/>
      <c r="S633" s="113"/>
      <c r="T633" s="113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.25" customHeight="1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13"/>
      <c r="R634" s="113"/>
      <c r="S634" s="113"/>
      <c r="T634" s="113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.25" customHeight="1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13"/>
      <c r="R635" s="113"/>
      <c r="S635" s="113"/>
      <c r="T635" s="113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.25" customHeight="1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13"/>
      <c r="R636" s="113"/>
      <c r="S636" s="113"/>
      <c r="T636" s="113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.25" customHeight="1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13"/>
      <c r="R637" s="113"/>
      <c r="S637" s="113"/>
      <c r="T637" s="113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.25" customHeight="1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13"/>
      <c r="R638" s="113"/>
      <c r="S638" s="113"/>
      <c r="T638" s="113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.25" customHeight="1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13"/>
      <c r="R639" s="113"/>
      <c r="S639" s="113"/>
      <c r="T639" s="113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.25" customHeight="1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13"/>
      <c r="R640" s="113"/>
      <c r="S640" s="113"/>
      <c r="T640" s="113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.25" customHeight="1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13"/>
      <c r="R641" s="113"/>
      <c r="S641" s="113"/>
      <c r="T641" s="113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.25" customHeight="1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13"/>
      <c r="R642" s="113"/>
      <c r="S642" s="113"/>
      <c r="T642" s="113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.25" customHeight="1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13"/>
      <c r="R643" s="113"/>
      <c r="S643" s="113"/>
      <c r="T643" s="113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.25" customHeight="1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13"/>
      <c r="R644" s="113"/>
      <c r="S644" s="113"/>
      <c r="T644" s="113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.25" customHeight="1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13"/>
      <c r="R645" s="113"/>
      <c r="S645" s="113"/>
      <c r="T645" s="113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.25" customHeight="1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13"/>
      <c r="R646" s="113"/>
      <c r="S646" s="113"/>
      <c r="T646" s="113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.25" customHeight="1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13"/>
      <c r="R647" s="113"/>
      <c r="S647" s="113"/>
      <c r="T647" s="113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.25" customHeight="1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13"/>
      <c r="R648" s="113"/>
      <c r="S648" s="113"/>
      <c r="T648" s="113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.25" customHeight="1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13"/>
      <c r="R649" s="113"/>
      <c r="S649" s="113"/>
      <c r="T649" s="113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.25" customHeight="1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13"/>
      <c r="R650" s="113"/>
      <c r="S650" s="113"/>
      <c r="T650" s="113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.25" customHeight="1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13"/>
      <c r="R651" s="113"/>
      <c r="S651" s="113"/>
      <c r="T651" s="113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.25" customHeight="1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13"/>
      <c r="R652" s="113"/>
      <c r="S652" s="113"/>
      <c r="T652" s="113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.25" customHeight="1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13"/>
      <c r="R653" s="113"/>
      <c r="S653" s="113"/>
      <c r="T653" s="113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.25" customHeight="1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13"/>
      <c r="R654" s="113"/>
      <c r="S654" s="113"/>
      <c r="T654" s="113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.25" customHeight="1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13"/>
      <c r="R655" s="113"/>
      <c r="S655" s="113"/>
      <c r="T655" s="113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.25" customHeight="1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13"/>
      <c r="R656" s="113"/>
      <c r="S656" s="113"/>
      <c r="T656" s="113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.25" customHeight="1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13"/>
      <c r="R657" s="113"/>
      <c r="S657" s="113"/>
      <c r="T657" s="113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.25" customHeight="1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13"/>
      <c r="R658" s="113"/>
      <c r="S658" s="113"/>
      <c r="T658" s="113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.25" customHeight="1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13"/>
      <c r="R659" s="113"/>
      <c r="S659" s="113"/>
      <c r="T659" s="113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.25" customHeight="1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13"/>
      <c r="R660" s="113"/>
      <c r="S660" s="113"/>
      <c r="T660" s="113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.25" customHeight="1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13"/>
      <c r="R661" s="113"/>
      <c r="S661" s="113"/>
      <c r="T661" s="113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.25" customHeight="1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13"/>
      <c r="R662" s="113"/>
      <c r="S662" s="113"/>
      <c r="T662" s="113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.25" customHeight="1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13"/>
      <c r="R663" s="113"/>
      <c r="S663" s="113"/>
      <c r="T663" s="113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.25" customHeight="1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13"/>
      <c r="R664" s="113"/>
      <c r="S664" s="113"/>
      <c r="T664" s="113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.25" customHeight="1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13"/>
      <c r="R665" s="113"/>
      <c r="S665" s="113"/>
      <c r="T665" s="113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.25" customHeight="1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13"/>
      <c r="R666" s="113"/>
      <c r="S666" s="113"/>
      <c r="T666" s="113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.25" customHeight="1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13"/>
      <c r="R667" s="113"/>
      <c r="S667" s="113"/>
      <c r="T667" s="113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.25" customHeight="1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13"/>
      <c r="R668" s="113"/>
      <c r="S668" s="113"/>
      <c r="T668" s="113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.25" customHeight="1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13"/>
      <c r="R669" s="113"/>
      <c r="S669" s="113"/>
      <c r="T669" s="113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.25" customHeight="1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13"/>
      <c r="R670" s="113"/>
      <c r="S670" s="113"/>
      <c r="T670" s="113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.25" customHeight="1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13"/>
      <c r="R671" s="113"/>
      <c r="S671" s="113"/>
      <c r="T671" s="113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.25" customHeight="1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13"/>
      <c r="R672" s="113"/>
      <c r="S672" s="113"/>
      <c r="T672" s="113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.25" customHeight="1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13"/>
      <c r="R673" s="113"/>
      <c r="S673" s="113"/>
      <c r="T673" s="113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.25" customHeight="1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13"/>
      <c r="R674" s="113"/>
      <c r="S674" s="113"/>
      <c r="T674" s="113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.25" customHeight="1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13"/>
      <c r="R675" s="113"/>
      <c r="S675" s="113"/>
      <c r="T675" s="113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.25" customHeight="1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13"/>
      <c r="R676" s="113"/>
      <c r="S676" s="113"/>
      <c r="T676" s="113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.25" customHeight="1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13"/>
      <c r="R677" s="113"/>
      <c r="S677" s="113"/>
      <c r="T677" s="113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.25" customHeight="1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13"/>
      <c r="R678" s="113"/>
      <c r="S678" s="113"/>
      <c r="T678" s="113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.25" customHeight="1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13"/>
      <c r="R679" s="113"/>
      <c r="S679" s="113"/>
      <c r="T679" s="113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.25" customHeight="1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13"/>
      <c r="R680" s="113"/>
      <c r="S680" s="113"/>
      <c r="T680" s="113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.25" customHeight="1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13"/>
      <c r="R681" s="113"/>
      <c r="S681" s="113"/>
      <c r="T681" s="113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.25" customHeight="1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13"/>
      <c r="R682" s="113"/>
      <c r="S682" s="113"/>
      <c r="T682" s="113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.25" customHeight="1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13"/>
      <c r="R683" s="113"/>
      <c r="S683" s="113"/>
      <c r="T683" s="113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.25" customHeight="1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13"/>
      <c r="R684" s="113"/>
      <c r="S684" s="113"/>
      <c r="T684" s="113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.25" customHeight="1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13"/>
      <c r="R685" s="113"/>
      <c r="S685" s="113"/>
      <c r="T685" s="113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.25" customHeight="1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13"/>
      <c r="R686" s="113"/>
      <c r="S686" s="113"/>
      <c r="T686" s="113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.25" customHeight="1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13"/>
      <c r="R687" s="113"/>
      <c r="S687" s="113"/>
      <c r="T687" s="113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.25" customHeight="1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13"/>
      <c r="R688" s="113"/>
      <c r="S688" s="113"/>
      <c r="T688" s="113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.25" customHeight="1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13"/>
      <c r="R689" s="113"/>
      <c r="S689" s="113"/>
      <c r="T689" s="113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.25" customHeight="1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13"/>
      <c r="R690" s="113"/>
      <c r="S690" s="113"/>
      <c r="T690" s="113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.25" customHeight="1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13"/>
      <c r="R691" s="113"/>
      <c r="S691" s="113"/>
      <c r="T691" s="113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.25" customHeight="1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13"/>
      <c r="R692" s="113"/>
      <c r="S692" s="113"/>
      <c r="T692" s="113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.25" customHeight="1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13"/>
      <c r="R693" s="113"/>
      <c r="S693" s="113"/>
      <c r="T693" s="113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.25" customHeight="1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13"/>
      <c r="R694" s="113"/>
      <c r="S694" s="113"/>
      <c r="T694" s="113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.25" customHeight="1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13"/>
      <c r="R695" s="113"/>
      <c r="S695" s="113"/>
      <c r="T695" s="113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.25" customHeight="1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13"/>
      <c r="R696" s="113"/>
      <c r="S696" s="113"/>
      <c r="T696" s="113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.25" customHeight="1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13"/>
      <c r="R697" s="113"/>
      <c r="S697" s="113"/>
      <c r="T697" s="113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.25" customHeight="1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13"/>
      <c r="R698" s="113"/>
      <c r="S698" s="113"/>
      <c r="T698" s="113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.25" customHeight="1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13"/>
      <c r="R699" s="113"/>
      <c r="S699" s="113"/>
      <c r="T699" s="113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.25" customHeight="1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13"/>
      <c r="R700" s="113"/>
      <c r="S700" s="113"/>
      <c r="T700" s="113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.25" customHeight="1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13"/>
      <c r="R701" s="113"/>
      <c r="S701" s="113"/>
      <c r="T701" s="113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.25" customHeight="1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13"/>
      <c r="R702" s="113"/>
      <c r="S702" s="113"/>
      <c r="T702" s="113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.25" customHeight="1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13"/>
      <c r="R703" s="113"/>
      <c r="S703" s="113"/>
      <c r="T703" s="113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.25" customHeight="1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13"/>
      <c r="R704" s="113"/>
      <c r="S704" s="113"/>
      <c r="T704" s="113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.25" customHeight="1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13"/>
      <c r="R705" s="113"/>
      <c r="S705" s="113"/>
      <c r="T705" s="113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.25" customHeight="1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13"/>
      <c r="R706" s="113"/>
      <c r="S706" s="113"/>
      <c r="T706" s="113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.25" customHeight="1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13"/>
      <c r="R707" s="113"/>
      <c r="S707" s="113"/>
      <c r="T707" s="113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.25" customHeight="1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13"/>
      <c r="R708" s="113"/>
      <c r="S708" s="113"/>
      <c r="T708" s="113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.25" customHeight="1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13"/>
      <c r="R709" s="113"/>
      <c r="S709" s="113"/>
      <c r="T709" s="113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.25" customHeight="1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13"/>
      <c r="R710" s="113"/>
      <c r="S710" s="113"/>
      <c r="T710" s="113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.25" customHeight="1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13"/>
      <c r="R711" s="113"/>
      <c r="S711" s="113"/>
      <c r="T711" s="113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.25" customHeight="1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13"/>
      <c r="R712" s="113"/>
      <c r="S712" s="113"/>
      <c r="T712" s="113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.25" customHeight="1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13"/>
      <c r="R713" s="113"/>
      <c r="S713" s="113"/>
      <c r="T713" s="113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.25" customHeight="1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13"/>
      <c r="R714" s="113"/>
      <c r="S714" s="113"/>
      <c r="T714" s="113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.25" customHeight="1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13"/>
      <c r="R715" s="113"/>
      <c r="S715" s="113"/>
      <c r="T715" s="113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.25" customHeight="1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13"/>
      <c r="R716" s="113"/>
      <c r="S716" s="113"/>
      <c r="T716" s="113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.25" customHeight="1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13"/>
      <c r="R717" s="113"/>
      <c r="S717" s="113"/>
      <c r="T717" s="113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.25" customHeight="1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13"/>
      <c r="R718" s="113"/>
      <c r="S718" s="113"/>
      <c r="T718" s="113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.25" customHeight="1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13"/>
      <c r="R719" s="113"/>
      <c r="S719" s="113"/>
      <c r="T719" s="113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.25" customHeight="1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13"/>
      <c r="R720" s="113"/>
      <c r="S720" s="113"/>
      <c r="T720" s="113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.25" customHeight="1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13"/>
      <c r="R721" s="113"/>
      <c r="S721" s="113"/>
      <c r="T721" s="113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.25" customHeight="1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13"/>
      <c r="R722" s="113"/>
      <c r="S722" s="113"/>
      <c r="T722" s="113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.25" customHeight="1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13"/>
      <c r="R723" s="113"/>
      <c r="S723" s="113"/>
      <c r="T723" s="113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.25" customHeight="1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13"/>
      <c r="R724" s="113"/>
      <c r="S724" s="113"/>
      <c r="T724" s="113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.25" customHeight="1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13"/>
      <c r="R725" s="113"/>
      <c r="S725" s="113"/>
      <c r="T725" s="113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.25" customHeight="1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13"/>
      <c r="R726" s="113"/>
      <c r="S726" s="113"/>
      <c r="T726" s="113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.25" customHeight="1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13"/>
      <c r="R727" s="113"/>
      <c r="S727" s="113"/>
      <c r="T727" s="113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.25" customHeight="1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13"/>
      <c r="R728" s="113"/>
      <c r="S728" s="113"/>
      <c r="T728" s="113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.25" customHeight="1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13"/>
      <c r="R729" s="113"/>
      <c r="S729" s="113"/>
      <c r="T729" s="113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.25" customHeight="1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13"/>
      <c r="R730" s="113"/>
      <c r="S730" s="113"/>
      <c r="T730" s="113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.25" customHeight="1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13"/>
      <c r="R731" s="113"/>
      <c r="S731" s="113"/>
      <c r="T731" s="113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.25" customHeight="1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13"/>
      <c r="R732" s="113"/>
      <c r="S732" s="113"/>
      <c r="T732" s="113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.25" customHeight="1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13"/>
      <c r="R733" s="113"/>
      <c r="S733" s="113"/>
      <c r="T733" s="113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.25" customHeight="1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13"/>
      <c r="R734" s="113"/>
      <c r="S734" s="113"/>
      <c r="T734" s="113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.25" customHeight="1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13"/>
      <c r="R735" s="113"/>
      <c r="S735" s="113"/>
      <c r="T735" s="113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.25" customHeight="1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13"/>
      <c r="R736" s="113"/>
      <c r="S736" s="113"/>
      <c r="T736" s="113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.25" customHeight="1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13"/>
      <c r="R737" s="113"/>
      <c r="S737" s="113"/>
      <c r="T737" s="113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.25" customHeight="1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13"/>
      <c r="R738" s="113"/>
      <c r="S738" s="113"/>
      <c r="T738" s="113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.25" customHeight="1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13"/>
      <c r="R739" s="113"/>
      <c r="S739" s="113"/>
      <c r="T739" s="113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.25" customHeight="1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13"/>
      <c r="R740" s="113"/>
      <c r="S740" s="113"/>
      <c r="T740" s="113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.25" customHeight="1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13"/>
      <c r="R741" s="113"/>
      <c r="S741" s="113"/>
      <c r="T741" s="113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.25" customHeight="1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13"/>
      <c r="R742" s="113"/>
      <c r="S742" s="113"/>
      <c r="T742" s="113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.25" customHeight="1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13"/>
      <c r="R743" s="113"/>
      <c r="S743" s="113"/>
      <c r="T743" s="113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.25" customHeight="1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13"/>
      <c r="R744" s="113"/>
      <c r="S744" s="113"/>
      <c r="T744" s="113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.25" customHeight="1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13"/>
      <c r="R745" s="113"/>
      <c r="S745" s="113"/>
      <c r="T745" s="113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.25" customHeight="1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13"/>
      <c r="R746" s="113"/>
      <c r="S746" s="113"/>
      <c r="T746" s="113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.25" customHeight="1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13"/>
      <c r="R747" s="113"/>
      <c r="S747" s="113"/>
      <c r="T747" s="113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.25" customHeight="1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13"/>
      <c r="R748" s="113"/>
      <c r="S748" s="113"/>
      <c r="T748" s="113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.25" customHeight="1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13"/>
      <c r="R749" s="113"/>
      <c r="S749" s="113"/>
      <c r="T749" s="113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.25" customHeight="1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13"/>
      <c r="R750" s="113"/>
      <c r="S750" s="113"/>
      <c r="T750" s="113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.25" customHeight="1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13"/>
      <c r="R751" s="113"/>
      <c r="S751" s="113"/>
      <c r="T751" s="113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.25" customHeight="1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13"/>
      <c r="R752" s="113"/>
      <c r="S752" s="113"/>
      <c r="T752" s="113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.25" customHeight="1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13"/>
      <c r="R753" s="113"/>
      <c r="S753" s="113"/>
      <c r="T753" s="113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.25" customHeight="1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13"/>
      <c r="R754" s="113"/>
      <c r="S754" s="113"/>
      <c r="T754" s="113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.25" customHeight="1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13"/>
      <c r="R755" s="113"/>
      <c r="S755" s="113"/>
      <c r="T755" s="113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.25" customHeight="1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13"/>
      <c r="R756" s="113"/>
      <c r="S756" s="113"/>
      <c r="T756" s="113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.25" customHeight="1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13"/>
      <c r="R757" s="113"/>
      <c r="S757" s="113"/>
      <c r="T757" s="113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.25" customHeight="1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13"/>
      <c r="R758" s="113"/>
      <c r="S758" s="113"/>
      <c r="T758" s="113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.25" customHeight="1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13"/>
      <c r="R759" s="113"/>
      <c r="S759" s="113"/>
      <c r="T759" s="113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.25" customHeight="1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13"/>
      <c r="R760" s="113"/>
      <c r="S760" s="113"/>
      <c r="T760" s="113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.25" customHeight="1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13"/>
      <c r="R761" s="113"/>
      <c r="S761" s="113"/>
      <c r="T761" s="113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.25" customHeight="1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13"/>
      <c r="R762" s="113"/>
      <c r="S762" s="113"/>
      <c r="T762" s="113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.25" customHeight="1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13"/>
      <c r="R763" s="113"/>
      <c r="S763" s="113"/>
      <c r="T763" s="113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.25" customHeight="1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13"/>
      <c r="R764" s="113"/>
      <c r="S764" s="113"/>
      <c r="T764" s="113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.25" customHeight="1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13"/>
      <c r="R765" s="113"/>
      <c r="S765" s="113"/>
      <c r="T765" s="113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.25" customHeight="1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13"/>
      <c r="R766" s="113"/>
      <c r="S766" s="113"/>
      <c r="T766" s="113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.25" customHeight="1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13"/>
      <c r="R767" s="113"/>
      <c r="S767" s="113"/>
      <c r="T767" s="113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.25" customHeight="1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13"/>
      <c r="R768" s="113"/>
      <c r="S768" s="113"/>
      <c r="T768" s="113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.25" customHeight="1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13"/>
      <c r="R769" s="113"/>
      <c r="S769" s="113"/>
      <c r="T769" s="113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.25" customHeight="1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13"/>
      <c r="R770" s="113"/>
      <c r="S770" s="113"/>
      <c r="T770" s="113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.25" customHeight="1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13"/>
      <c r="R771" s="113"/>
      <c r="S771" s="113"/>
      <c r="T771" s="113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.25" customHeight="1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13"/>
      <c r="R772" s="113"/>
      <c r="S772" s="113"/>
      <c r="T772" s="113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.25" customHeight="1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13"/>
      <c r="R773" s="113"/>
      <c r="S773" s="113"/>
      <c r="T773" s="113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.25" customHeight="1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13"/>
      <c r="R774" s="113"/>
      <c r="S774" s="113"/>
      <c r="T774" s="113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.25" customHeight="1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13"/>
      <c r="R775" s="113"/>
      <c r="S775" s="113"/>
      <c r="T775" s="113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.25" customHeight="1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13"/>
      <c r="R776" s="113"/>
      <c r="S776" s="113"/>
      <c r="T776" s="113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.25" customHeight="1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13"/>
      <c r="R777" s="113"/>
      <c r="S777" s="113"/>
      <c r="T777" s="113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.25" customHeight="1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13"/>
      <c r="R778" s="113"/>
      <c r="S778" s="113"/>
      <c r="T778" s="113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.25" customHeight="1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13"/>
      <c r="R779" s="113"/>
      <c r="S779" s="113"/>
      <c r="T779" s="113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.25" customHeight="1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13"/>
      <c r="R780" s="113"/>
      <c r="S780" s="113"/>
      <c r="T780" s="113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.25" customHeight="1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13"/>
      <c r="R781" s="113"/>
      <c r="S781" s="113"/>
      <c r="T781" s="113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.25" customHeight="1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13"/>
      <c r="R782" s="113"/>
      <c r="S782" s="113"/>
      <c r="T782" s="113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.25" customHeight="1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13"/>
      <c r="R783" s="113"/>
      <c r="S783" s="113"/>
      <c r="T783" s="113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.25" customHeight="1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13"/>
      <c r="R784" s="113"/>
      <c r="S784" s="113"/>
      <c r="T784" s="113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.25" customHeight="1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13"/>
      <c r="R785" s="113"/>
      <c r="S785" s="113"/>
      <c r="T785" s="113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.25" customHeight="1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13"/>
      <c r="R786" s="113"/>
      <c r="S786" s="113"/>
      <c r="T786" s="113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.25" customHeight="1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13"/>
      <c r="R787" s="113"/>
      <c r="S787" s="113"/>
      <c r="T787" s="113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.25" customHeight="1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13"/>
      <c r="R788" s="113"/>
      <c r="S788" s="113"/>
      <c r="T788" s="113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.25" customHeight="1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13"/>
      <c r="R789" s="113"/>
      <c r="S789" s="113"/>
      <c r="T789" s="113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.25" customHeight="1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13"/>
      <c r="R790" s="113"/>
      <c r="S790" s="113"/>
      <c r="T790" s="113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.25" customHeight="1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13"/>
      <c r="R791" s="113"/>
      <c r="S791" s="113"/>
      <c r="T791" s="113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.25" customHeight="1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13"/>
      <c r="R792" s="113"/>
      <c r="S792" s="113"/>
      <c r="T792" s="113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.25" customHeight="1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13"/>
      <c r="R793" s="113"/>
      <c r="S793" s="113"/>
      <c r="T793" s="113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.25" customHeight="1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13"/>
      <c r="R794" s="113"/>
      <c r="S794" s="113"/>
      <c r="T794" s="113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.25" customHeight="1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13"/>
      <c r="R795" s="113"/>
      <c r="S795" s="113"/>
      <c r="T795" s="113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.25" customHeight="1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13"/>
      <c r="R796" s="113"/>
      <c r="S796" s="113"/>
      <c r="T796" s="113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.25" customHeight="1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13"/>
      <c r="R797" s="113"/>
      <c r="S797" s="113"/>
      <c r="T797" s="113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.25" customHeight="1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13"/>
      <c r="R798" s="113"/>
      <c r="S798" s="113"/>
      <c r="T798" s="113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.25" customHeight="1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13"/>
      <c r="R799" s="113"/>
      <c r="S799" s="113"/>
      <c r="T799" s="113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.25" customHeight="1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13"/>
      <c r="R800" s="113"/>
      <c r="S800" s="113"/>
      <c r="T800" s="113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.25" customHeight="1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13"/>
      <c r="R801" s="113"/>
      <c r="S801" s="113"/>
      <c r="T801" s="113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.25" customHeight="1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13"/>
      <c r="R802" s="113"/>
      <c r="S802" s="113"/>
      <c r="T802" s="113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.25" customHeight="1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13"/>
      <c r="R803" s="113"/>
      <c r="S803" s="113"/>
      <c r="T803" s="113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.25" customHeight="1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13"/>
      <c r="R804" s="113"/>
      <c r="S804" s="113"/>
      <c r="T804" s="113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.25" customHeight="1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13"/>
      <c r="R805" s="113"/>
      <c r="S805" s="113"/>
      <c r="T805" s="113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.25" customHeight="1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13"/>
      <c r="R806" s="113"/>
      <c r="S806" s="113"/>
      <c r="T806" s="113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.25" customHeight="1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13"/>
      <c r="R807" s="113"/>
      <c r="S807" s="113"/>
      <c r="T807" s="113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.25" customHeight="1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13"/>
      <c r="R808" s="113"/>
      <c r="S808" s="113"/>
      <c r="T808" s="113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.25" customHeight="1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13"/>
      <c r="R809" s="113"/>
      <c r="S809" s="113"/>
      <c r="T809" s="113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.25" customHeight="1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13"/>
      <c r="R810" s="113"/>
      <c r="S810" s="113"/>
      <c r="T810" s="113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.25" customHeight="1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13"/>
      <c r="R811" s="113"/>
      <c r="S811" s="113"/>
      <c r="T811" s="113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.25" customHeight="1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13"/>
      <c r="R812" s="113"/>
      <c r="S812" s="113"/>
      <c r="T812" s="113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.25" customHeight="1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13"/>
      <c r="R813" s="113"/>
      <c r="S813" s="113"/>
      <c r="T813" s="113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.25" customHeight="1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13"/>
      <c r="R814" s="113"/>
      <c r="S814" s="113"/>
      <c r="T814" s="113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.25" customHeight="1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13"/>
      <c r="R815" s="113"/>
      <c r="S815" s="113"/>
      <c r="T815" s="113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.25" customHeight="1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13"/>
      <c r="R816" s="113"/>
      <c r="S816" s="113"/>
      <c r="T816" s="113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.25" customHeight="1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13"/>
      <c r="R817" s="113"/>
      <c r="S817" s="113"/>
      <c r="T817" s="113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.25" customHeight="1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13"/>
      <c r="R818" s="113"/>
      <c r="S818" s="113"/>
      <c r="T818" s="113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.25" customHeight="1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13"/>
      <c r="R819" s="113"/>
      <c r="S819" s="113"/>
      <c r="T819" s="113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.25" customHeight="1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13"/>
      <c r="R820" s="113"/>
      <c r="S820" s="113"/>
      <c r="T820" s="113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.25" customHeight="1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13"/>
      <c r="R821" s="113"/>
      <c r="S821" s="113"/>
      <c r="T821" s="113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.25" customHeight="1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13"/>
      <c r="R822" s="113"/>
      <c r="S822" s="113"/>
      <c r="T822" s="113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.25" customHeight="1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13"/>
      <c r="R823" s="113"/>
      <c r="S823" s="113"/>
      <c r="T823" s="113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.25" customHeight="1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13"/>
      <c r="R824" s="113"/>
      <c r="S824" s="113"/>
      <c r="T824" s="113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.25" customHeight="1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13"/>
      <c r="R825" s="113"/>
      <c r="S825" s="113"/>
      <c r="T825" s="113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.25" customHeight="1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13"/>
      <c r="R826" s="113"/>
      <c r="S826" s="113"/>
      <c r="T826" s="113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.25" customHeight="1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13"/>
      <c r="R827" s="113"/>
      <c r="S827" s="113"/>
      <c r="T827" s="113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.25" customHeight="1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13"/>
      <c r="R828" s="113"/>
      <c r="S828" s="113"/>
      <c r="T828" s="113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.25" customHeight="1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13"/>
      <c r="R829" s="113"/>
      <c r="S829" s="113"/>
      <c r="T829" s="113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.25" customHeight="1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13"/>
      <c r="R830" s="113"/>
      <c r="S830" s="113"/>
      <c r="T830" s="113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.25" customHeight="1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13"/>
      <c r="R831" s="113"/>
      <c r="S831" s="113"/>
      <c r="T831" s="113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.25" customHeight="1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13"/>
      <c r="R832" s="113"/>
      <c r="S832" s="113"/>
      <c r="T832" s="113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.25" customHeight="1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13"/>
      <c r="R833" s="113"/>
      <c r="S833" s="113"/>
      <c r="T833" s="113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.25" customHeight="1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13"/>
      <c r="R834" s="113"/>
      <c r="S834" s="113"/>
      <c r="T834" s="113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.25" customHeight="1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13"/>
      <c r="R835" s="113"/>
      <c r="S835" s="113"/>
      <c r="T835" s="113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.25" customHeight="1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13"/>
      <c r="R836" s="113"/>
      <c r="S836" s="113"/>
      <c r="T836" s="113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.25" customHeight="1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13"/>
      <c r="R837" s="113"/>
      <c r="S837" s="113"/>
      <c r="T837" s="113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.25" customHeight="1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13"/>
      <c r="R838" s="113"/>
      <c r="S838" s="113"/>
      <c r="T838" s="113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.25" customHeight="1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13"/>
      <c r="R839" s="113"/>
      <c r="S839" s="113"/>
      <c r="T839" s="113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.25" customHeight="1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13"/>
      <c r="R840" s="113"/>
      <c r="S840" s="113"/>
      <c r="T840" s="113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.25" customHeight="1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13"/>
      <c r="R841" s="113"/>
      <c r="S841" s="113"/>
      <c r="T841" s="113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.25" customHeight="1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13"/>
      <c r="R842" s="113"/>
      <c r="S842" s="113"/>
      <c r="T842" s="113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.25" customHeight="1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13"/>
      <c r="R843" s="113"/>
      <c r="S843" s="113"/>
      <c r="T843" s="113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.25" customHeight="1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13"/>
      <c r="R844" s="113"/>
      <c r="S844" s="113"/>
      <c r="T844" s="113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.25" customHeight="1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13"/>
      <c r="R845" s="113"/>
      <c r="S845" s="113"/>
      <c r="T845" s="113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.25" customHeight="1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13"/>
      <c r="R846" s="113"/>
      <c r="S846" s="113"/>
      <c r="T846" s="113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.25" customHeight="1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13"/>
      <c r="R847" s="113"/>
      <c r="S847" s="113"/>
      <c r="T847" s="113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.25" customHeight="1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13"/>
      <c r="R848" s="113"/>
      <c r="S848" s="113"/>
      <c r="T848" s="113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.25" customHeight="1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13"/>
      <c r="R849" s="113"/>
      <c r="S849" s="113"/>
      <c r="T849" s="113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.25" customHeight="1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13"/>
      <c r="R850" s="113"/>
      <c r="S850" s="113"/>
      <c r="T850" s="113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.25" customHeight="1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13"/>
      <c r="R851" s="113"/>
      <c r="S851" s="113"/>
      <c r="T851" s="113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.25" customHeight="1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13"/>
      <c r="R852" s="113"/>
      <c r="S852" s="113"/>
      <c r="T852" s="113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.25" customHeight="1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13"/>
      <c r="R853" s="113"/>
      <c r="S853" s="113"/>
      <c r="T853" s="113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.25" customHeight="1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13"/>
      <c r="R854" s="113"/>
      <c r="S854" s="113"/>
      <c r="T854" s="113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.25" customHeight="1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13"/>
      <c r="R855" s="113"/>
      <c r="S855" s="113"/>
      <c r="T855" s="113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.25" customHeight="1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13"/>
      <c r="R856" s="113"/>
      <c r="S856" s="113"/>
      <c r="T856" s="113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.25" customHeight="1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13"/>
      <c r="R857" s="113"/>
      <c r="S857" s="113"/>
      <c r="T857" s="113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.25" customHeight="1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13"/>
      <c r="R858" s="113"/>
      <c r="S858" s="113"/>
      <c r="T858" s="113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.25" customHeight="1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13"/>
      <c r="R859" s="113"/>
      <c r="S859" s="113"/>
      <c r="T859" s="113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.25" customHeight="1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13"/>
      <c r="R860" s="113"/>
      <c r="S860" s="113"/>
      <c r="T860" s="113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.25" customHeight="1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13"/>
      <c r="R861" s="113"/>
      <c r="S861" s="113"/>
      <c r="T861" s="113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.25" customHeight="1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13"/>
      <c r="R862" s="113"/>
      <c r="S862" s="113"/>
      <c r="T862" s="113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.25" customHeight="1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13"/>
      <c r="R863" s="113"/>
      <c r="S863" s="113"/>
      <c r="T863" s="113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.25" customHeight="1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13"/>
      <c r="R864" s="113"/>
      <c r="S864" s="113"/>
      <c r="T864" s="113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.25" customHeight="1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13"/>
      <c r="R865" s="113"/>
      <c r="S865" s="113"/>
      <c r="T865" s="113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.25" customHeight="1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13"/>
      <c r="R866" s="113"/>
      <c r="S866" s="113"/>
      <c r="T866" s="113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.25" customHeight="1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13"/>
      <c r="R867" s="113"/>
      <c r="S867" s="113"/>
      <c r="T867" s="113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.25" customHeight="1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13"/>
      <c r="R868" s="113"/>
      <c r="S868" s="113"/>
      <c r="T868" s="113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.25" customHeight="1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13"/>
      <c r="R869" s="113"/>
      <c r="S869" s="113"/>
      <c r="T869" s="113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.25" customHeight="1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13"/>
      <c r="R870" s="113"/>
      <c r="S870" s="113"/>
      <c r="T870" s="113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.25" customHeight="1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13"/>
      <c r="R871" s="113"/>
      <c r="S871" s="113"/>
      <c r="T871" s="113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.25" customHeight="1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13"/>
      <c r="R872" s="113"/>
      <c r="S872" s="113"/>
      <c r="T872" s="113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.25" customHeight="1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13"/>
      <c r="R873" s="113"/>
      <c r="S873" s="113"/>
      <c r="T873" s="113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.25" customHeight="1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13"/>
      <c r="R874" s="113"/>
      <c r="S874" s="113"/>
      <c r="T874" s="113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.25" customHeight="1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13"/>
      <c r="R875" s="113"/>
      <c r="S875" s="113"/>
      <c r="T875" s="113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.25" customHeight="1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13"/>
      <c r="R876" s="113"/>
      <c r="S876" s="113"/>
      <c r="T876" s="113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.25" customHeight="1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13"/>
      <c r="R877" s="113"/>
      <c r="S877" s="113"/>
      <c r="T877" s="113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.25" customHeight="1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13"/>
      <c r="R878" s="113"/>
      <c r="S878" s="113"/>
      <c r="T878" s="113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.25" customHeight="1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13"/>
      <c r="R879" s="113"/>
      <c r="S879" s="113"/>
      <c r="T879" s="113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.25" customHeight="1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13"/>
      <c r="R880" s="113"/>
      <c r="S880" s="113"/>
      <c r="T880" s="113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.25" customHeight="1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13"/>
      <c r="R881" s="113"/>
      <c r="S881" s="113"/>
      <c r="T881" s="113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.25" customHeight="1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13"/>
      <c r="R882" s="113"/>
      <c r="S882" s="113"/>
      <c r="T882" s="113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.25" customHeight="1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13"/>
      <c r="R883" s="113"/>
      <c r="S883" s="113"/>
      <c r="T883" s="113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.25" customHeight="1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13"/>
      <c r="R884" s="113"/>
      <c r="S884" s="113"/>
      <c r="T884" s="113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.25" customHeight="1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13"/>
      <c r="R885" s="113"/>
      <c r="S885" s="113"/>
      <c r="T885" s="113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.25" customHeight="1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13"/>
      <c r="R886" s="113"/>
      <c r="S886" s="113"/>
      <c r="T886" s="113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.25" customHeight="1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13"/>
      <c r="R887" s="113"/>
      <c r="S887" s="113"/>
      <c r="T887" s="113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.25" customHeight="1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13"/>
      <c r="R888" s="113"/>
      <c r="S888" s="113"/>
      <c r="T888" s="113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.25" customHeight="1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13"/>
      <c r="R889" s="113"/>
      <c r="S889" s="113"/>
      <c r="T889" s="113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.25" customHeight="1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13"/>
      <c r="R890" s="113"/>
      <c r="S890" s="113"/>
      <c r="T890" s="113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.25" customHeight="1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13"/>
      <c r="R891" s="113"/>
      <c r="S891" s="113"/>
      <c r="T891" s="113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.25" customHeight="1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13"/>
      <c r="R892" s="113"/>
      <c r="S892" s="113"/>
      <c r="T892" s="113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.25" customHeight="1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13"/>
      <c r="R893" s="113"/>
      <c r="S893" s="113"/>
      <c r="T893" s="113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.25" customHeight="1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13"/>
      <c r="R894" s="113"/>
      <c r="S894" s="113"/>
      <c r="T894" s="113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.25" customHeight="1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13"/>
      <c r="R895" s="113"/>
      <c r="S895" s="113"/>
      <c r="T895" s="113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.25" customHeight="1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13"/>
      <c r="R896" s="113"/>
      <c r="S896" s="113"/>
      <c r="T896" s="113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.25" customHeight="1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13"/>
      <c r="R897" s="113"/>
      <c r="S897" s="113"/>
      <c r="T897" s="113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.25" customHeight="1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13"/>
      <c r="R898" s="113"/>
      <c r="S898" s="113"/>
      <c r="T898" s="113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.25" customHeight="1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13"/>
      <c r="R899" s="113"/>
      <c r="S899" s="113"/>
      <c r="T899" s="113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.25" customHeight="1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13"/>
      <c r="R900" s="113"/>
      <c r="S900" s="113"/>
      <c r="T900" s="113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.25" customHeight="1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13"/>
      <c r="R901" s="113"/>
      <c r="S901" s="113"/>
      <c r="T901" s="113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.25" customHeight="1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13"/>
      <c r="R902" s="113"/>
      <c r="S902" s="113"/>
      <c r="T902" s="113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.25" customHeight="1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13"/>
      <c r="R903" s="113"/>
      <c r="S903" s="113"/>
      <c r="T903" s="113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.25" customHeight="1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13"/>
      <c r="R904" s="113"/>
      <c r="S904" s="113"/>
      <c r="T904" s="113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.25" customHeight="1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13"/>
      <c r="R905" s="113"/>
      <c r="S905" s="113"/>
      <c r="T905" s="113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.25" customHeight="1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13"/>
      <c r="R906" s="113"/>
      <c r="S906" s="113"/>
      <c r="T906" s="113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.25" customHeight="1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13"/>
      <c r="R907" s="113"/>
      <c r="S907" s="113"/>
      <c r="T907" s="113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.25" customHeight="1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13"/>
      <c r="R908" s="113"/>
      <c r="S908" s="113"/>
      <c r="T908" s="113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.25" customHeight="1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13"/>
      <c r="R909" s="113"/>
      <c r="S909" s="113"/>
      <c r="T909" s="113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.25" customHeight="1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13"/>
      <c r="R910" s="113"/>
      <c r="S910" s="113"/>
      <c r="T910" s="113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.25" customHeight="1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13"/>
      <c r="R911" s="113"/>
      <c r="S911" s="113"/>
      <c r="T911" s="113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.25" customHeight="1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13"/>
      <c r="R912" s="113"/>
      <c r="S912" s="113"/>
      <c r="T912" s="113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.25" customHeight="1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13"/>
      <c r="R913" s="113"/>
      <c r="S913" s="113"/>
      <c r="T913" s="113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.25" customHeight="1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13"/>
      <c r="R914" s="113"/>
      <c r="S914" s="113"/>
      <c r="T914" s="113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.25" customHeight="1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13"/>
      <c r="R915" s="113"/>
      <c r="S915" s="113"/>
      <c r="T915" s="113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.25" customHeight="1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13"/>
      <c r="R916" s="113"/>
      <c r="S916" s="113"/>
      <c r="T916" s="113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.25" customHeight="1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13"/>
      <c r="R917" s="113"/>
      <c r="S917" s="113"/>
      <c r="T917" s="113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.25" customHeight="1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13"/>
      <c r="R918" s="113"/>
      <c r="S918" s="113"/>
      <c r="T918" s="113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.25" customHeight="1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13"/>
      <c r="R919" s="113"/>
      <c r="S919" s="113"/>
      <c r="T919" s="113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.25" customHeight="1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13"/>
      <c r="R920" s="113"/>
      <c r="S920" s="113"/>
      <c r="T920" s="113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.25" customHeight="1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13"/>
      <c r="R921" s="113"/>
      <c r="S921" s="113"/>
      <c r="T921" s="113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.25" customHeight="1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13"/>
      <c r="R922" s="113"/>
      <c r="S922" s="113"/>
      <c r="T922" s="113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.25" customHeight="1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13"/>
      <c r="R923" s="113"/>
      <c r="S923" s="113"/>
      <c r="T923" s="113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.25" customHeight="1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13"/>
      <c r="R924" s="113"/>
      <c r="S924" s="113"/>
      <c r="T924" s="113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.25" customHeight="1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13"/>
      <c r="R925" s="113"/>
      <c r="S925" s="113"/>
      <c r="T925" s="113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.25" customHeight="1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13"/>
      <c r="R926" s="113"/>
      <c r="S926" s="113"/>
      <c r="T926" s="113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.25" customHeight="1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13"/>
      <c r="R927" s="113"/>
      <c r="S927" s="113"/>
      <c r="T927" s="113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.25" customHeight="1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13"/>
      <c r="R928" s="113"/>
      <c r="S928" s="113"/>
      <c r="T928" s="113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.25" customHeight="1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13"/>
      <c r="R929" s="113"/>
      <c r="S929" s="113"/>
      <c r="T929" s="113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.25" customHeight="1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13"/>
      <c r="R930" s="113"/>
      <c r="S930" s="113"/>
      <c r="T930" s="113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.25" customHeight="1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13"/>
      <c r="R931" s="113"/>
      <c r="S931" s="113"/>
      <c r="T931" s="113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.25" customHeight="1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13"/>
      <c r="R932" s="113"/>
      <c r="S932" s="113"/>
      <c r="T932" s="113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.25" customHeight="1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13"/>
      <c r="R933" s="113"/>
      <c r="S933" s="113"/>
      <c r="T933" s="113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.25" customHeight="1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13"/>
      <c r="R934" s="113"/>
      <c r="S934" s="113"/>
      <c r="T934" s="113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.25" customHeight="1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13"/>
      <c r="R935" s="113"/>
      <c r="S935" s="113"/>
      <c r="T935" s="113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.25" customHeight="1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13"/>
      <c r="R936" s="113"/>
      <c r="S936" s="113"/>
      <c r="T936" s="113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.25" customHeight="1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13"/>
      <c r="R937" s="113"/>
      <c r="S937" s="113"/>
      <c r="T937" s="113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.25" customHeight="1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13"/>
      <c r="R938" s="113"/>
      <c r="S938" s="113"/>
      <c r="T938" s="113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.25" customHeight="1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13"/>
      <c r="R939" s="113"/>
      <c r="S939" s="113"/>
      <c r="T939" s="113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.25" customHeight="1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13"/>
      <c r="R940" s="113"/>
      <c r="S940" s="113"/>
      <c r="T940" s="113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.25" customHeight="1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13"/>
      <c r="R941" s="113"/>
      <c r="S941" s="113"/>
      <c r="T941" s="113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.25" customHeight="1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13"/>
      <c r="R942" s="113"/>
      <c r="S942" s="113"/>
      <c r="T942" s="113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.25" customHeight="1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13"/>
      <c r="R943" s="113"/>
      <c r="S943" s="113"/>
      <c r="T943" s="113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.25" customHeight="1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13"/>
      <c r="R944" s="113"/>
      <c r="S944" s="113"/>
      <c r="T944" s="113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.25" customHeight="1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13"/>
      <c r="R945" s="113"/>
      <c r="S945" s="113"/>
      <c r="T945" s="113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.25" customHeight="1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13"/>
      <c r="R946" s="113"/>
      <c r="S946" s="113"/>
      <c r="T946" s="113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.25" customHeight="1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13"/>
      <c r="R947" s="113"/>
      <c r="S947" s="113"/>
      <c r="T947" s="113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.25" customHeight="1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13"/>
      <c r="R948" s="113"/>
      <c r="S948" s="113"/>
      <c r="T948" s="113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.25" customHeight="1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13"/>
      <c r="R949" s="113"/>
      <c r="S949" s="113"/>
      <c r="T949" s="113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.25" customHeight="1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13"/>
      <c r="R950" s="113"/>
      <c r="S950" s="113"/>
      <c r="T950" s="113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.25" customHeight="1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13"/>
      <c r="R951" s="113"/>
      <c r="S951" s="113"/>
      <c r="T951" s="113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.25" customHeight="1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13"/>
      <c r="R952" s="113"/>
      <c r="S952" s="113"/>
      <c r="T952" s="113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.25" customHeight="1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13"/>
      <c r="R953" s="113"/>
      <c r="S953" s="113"/>
      <c r="T953" s="113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.25" customHeight="1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13"/>
      <c r="R954" s="113"/>
      <c r="S954" s="113"/>
      <c r="T954" s="113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.25" customHeight="1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13"/>
      <c r="R955" s="113"/>
      <c r="S955" s="113"/>
      <c r="T955" s="113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.25" customHeight="1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13"/>
      <c r="R956" s="113"/>
      <c r="S956" s="113"/>
      <c r="T956" s="113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.25" customHeight="1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13"/>
      <c r="R957" s="113"/>
      <c r="S957" s="113"/>
      <c r="T957" s="113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.25" customHeight="1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13"/>
      <c r="R958" s="113"/>
      <c r="S958" s="113"/>
      <c r="T958" s="113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.25" customHeight="1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13"/>
      <c r="R959" s="113"/>
      <c r="S959" s="113"/>
      <c r="T959" s="113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.25" customHeight="1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13"/>
      <c r="R960" s="113"/>
      <c r="S960" s="113"/>
      <c r="T960" s="113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.25" customHeight="1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13"/>
      <c r="R961" s="113"/>
      <c r="S961" s="113"/>
      <c r="T961" s="113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.25" customHeight="1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13"/>
      <c r="R962" s="113"/>
      <c r="S962" s="113"/>
      <c r="T962" s="113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.25" customHeight="1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13"/>
      <c r="R963" s="113"/>
      <c r="S963" s="113"/>
      <c r="T963" s="113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.25" customHeight="1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13"/>
      <c r="R964" s="113"/>
      <c r="S964" s="113"/>
      <c r="T964" s="113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.25" customHeight="1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13"/>
      <c r="R965" s="113"/>
      <c r="S965" s="113"/>
      <c r="T965" s="113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.25" customHeight="1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13"/>
      <c r="R966" s="113"/>
      <c r="S966" s="113"/>
      <c r="T966" s="113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.25" customHeight="1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13"/>
      <c r="R967" s="113"/>
      <c r="S967" s="113"/>
      <c r="T967" s="113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.25" customHeight="1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13"/>
      <c r="R968" s="113"/>
      <c r="S968" s="113"/>
      <c r="T968" s="113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.25" customHeight="1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13"/>
      <c r="R969" s="113"/>
      <c r="S969" s="113"/>
      <c r="T969" s="113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.25" customHeight="1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13"/>
      <c r="R970" s="113"/>
      <c r="S970" s="113"/>
      <c r="T970" s="113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.25" customHeight="1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13"/>
      <c r="R971" s="113"/>
      <c r="S971" s="113"/>
      <c r="T971" s="113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.25" customHeight="1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13"/>
      <c r="R972" s="113"/>
      <c r="S972" s="113"/>
      <c r="T972" s="113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.25" customHeight="1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13"/>
      <c r="R973" s="113"/>
      <c r="S973" s="113"/>
      <c r="T973" s="113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.25" customHeight="1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13"/>
      <c r="R974" s="113"/>
      <c r="S974" s="113"/>
      <c r="T974" s="113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.25" customHeight="1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13"/>
      <c r="R975" s="113"/>
      <c r="S975" s="113"/>
      <c r="T975" s="113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.25" customHeight="1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13"/>
      <c r="R976" s="113"/>
      <c r="S976" s="113"/>
      <c r="T976" s="113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.25" customHeight="1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13"/>
      <c r="R977" s="113"/>
      <c r="S977" s="113"/>
      <c r="T977" s="113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.25" customHeight="1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13"/>
      <c r="R978" s="113"/>
      <c r="S978" s="113"/>
      <c r="T978" s="113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.25" customHeight="1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13"/>
      <c r="R979" s="113"/>
      <c r="S979" s="113"/>
      <c r="T979" s="113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.25" customHeight="1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13"/>
      <c r="R980" s="113"/>
      <c r="S980" s="113"/>
      <c r="T980" s="113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.25" customHeight="1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13"/>
      <c r="R981" s="113"/>
      <c r="S981" s="113"/>
      <c r="T981" s="113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.25" customHeight="1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13"/>
      <c r="R982" s="113"/>
      <c r="S982" s="113"/>
      <c r="T982" s="113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.25" customHeight="1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13"/>
      <c r="R983" s="113"/>
      <c r="S983" s="113"/>
      <c r="T983" s="113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.25" customHeight="1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13"/>
      <c r="R984" s="113"/>
      <c r="S984" s="113"/>
      <c r="T984" s="113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.25" customHeight="1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13"/>
      <c r="R985" s="113"/>
      <c r="S985" s="113"/>
      <c r="T985" s="113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.25" customHeight="1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13"/>
      <c r="R986" s="113"/>
      <c r="S986" s="113"/>
      <c r="T986" s="113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.25" customHeight="1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13"/>
      <c r="R987" s="113"/>
      <c r="S987" s="113"/>
      <c r="T987" s="113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.25" customHeight="1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13"/>
      <c r="R988" s="113"/>
      <c r="S988" s="113"/>
      <c r="T988" s="113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.25" customHeight="1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13"/>
      <c r="R989" s="113"/>
      <c r="S989" s="113"/>
      <c r="T989" s="113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.25" customHeight="1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13"/>
      <c r="R990" s="113"/>
      <c r="S990" s="113"/>
      <c r="T990" s="113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.25" customHeight="1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13"/>
      <c r="R991" s="113"/>
      <c r="S991" s="113"/>
      <c r="T991" s="113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.25" customHeight="1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13"/>
      <c r="R992" s="113"/>
      <c r="S992" s="113"/>
      <c r="T992" s="113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.25" customHeight="1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13"/>
      <c r="R993" s="113"/>
      <c r="S993" s="113"/>
      <c r="T993" s="113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.25" customHeight="1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13"/>
      <c r="R994" s="113"/>
      <c r="S994" s="113"/>
      <c r="T994" s="113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.25" customHeight="1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13"/>
      <c r="R995" s="113"/>
      <c r="S995" s="113"/>
      <c r="T995" s="113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.25" customHeight="1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13"/>
      <c r="R996" s="113"/>
      <c r="S996" s="113"/>
      <c r="T996" s="113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.25" customHeight="1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13"/>
      <c r="R997" s="113"/>
      <c r="S997" s="113"/>
      <c r="T997" s="113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.25" customHeight="1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13"/>
      <c r="R998" s="113"/>
      <c r="S998" s="113"/>
      <c r="T998" s="113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.25" customHeight="1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13"/>
      <c r="R999" s="113"/>
      <c r="S999" s="113"/>
      <c r="T999" s="113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4.25" customHeight="1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13"/>
      <c r="R1000" s="113"/>
      <c r="S1000" s="113"/>
      <c r="T1000" s="113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4.25" customHeight="1">
      <c r="A1001" s="1"/>
      <c r="B1001" s="1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13"/>
      <c r="R1001" s="113"/>
      <c r="S1001" s="113"/>
      <c r="T1001" s="113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4.25" customHeight="1">
      <c r="A1002" s="1"/>
      <c r="B1002" s="1"/>
      <c r="C1002" s="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13"/>
      <c r="R1002" s="113"/>
      <c r="S1002" s="113"/>
      <c r="T1002" s="113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4.25" customHeight="1">
      <c r="A1003" s="1"/>
      <c r="B1003" s="1"/>
      <c r="C1003" s="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13"/>
      <c r="R1003" s="113"/>
      <c r="S1003" s="113"/>
      <c r="T1003" s="113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4.25" customHeight="1">
      <c r="A1004" s="1"/>
      <c r="B1004" s="1"/>
      <c r="C1004" s="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13"/>
      <c r="R1004" s="113"/>
      <c r="S1004" s="113"/>
      <c r="T1004" s="113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4.25" customHeight="1">
      <c r="A1005" s="1"/>
      <c r="B1005" s="1"/>
      <c r="C1005" s="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13"/>
      <c r="R1005" s="113"/>
      <c r="S1005" s="113"/>
      <c r="T1005" s="113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4.25" customHeight="1">
      <c r="A1006" s="1"/>
      <c r="B1006" s="1"/>
      <c r="C1006" s="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13"/>
      <c r="R1006" s="113"/>
      <c r="S1006" s="113"/>
      <c r="T1006" s="113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4.25" customHeight="1">
      <c r="A1007" s="1"/>
      <c r="B1007" s="1"/>
      <c r="C1007" s="2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13"/>
      <c r="R1007" s="113"/>
      <c r="S1007" s="113"/>
      <c r="T1007" s="113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4.25" customHeight="1">
      <c r="A1008" s="1"/>
      <c r="B1008" s="1"/>
      <c r="C1008" s="2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13"/>
      <c r="R1008" s="113"/>
      <c r="S1008" s="113"/>
      <c r="T1008" s="113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4.25" customHeight="1">
      <c r="A1009" s="1"/>
      <c r="B1009" s="1"/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13"/>
      <c r="R1009" s="113"/>
      <c r="S1009" s="113"/>
      <c r="T1009" s="113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4.25" customHeight="1">
      <c r="A1010" s="1"/>
      <c r="B1010" s="1"/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13"/>
      <c r="R1010" s="113"/>
      <c r="S1010" s="113"/>
      <c r="T1010" s="113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4.25" customHeight="1">
      <c r="A1011" s="1"/>
      <c r="B1011" s="1"/>
      <c r="C1011" s="2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13"/>
      <c r="R1011" s="113"/>
      <c r="S1011" s="113"/>
      <c r="T1011" s="113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4.25" customHeight="1">
      <c r="A1012" s="1"/>
      <c r="B1012" s="1"/>
      <c r="C1012" s="2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13"/>
      <c r="R1012" s="113"/>
      <c r="S1012" s="113"/>
      <c r="T1012" s="113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4.25" customHeight="1">
      <c r="A1013" s="1"/>
      <c r="B1013" s="1"/>
      <c r="C1013" s="2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13"/>
      <c r="R1013" s="113"/>
      <c r="S1013" s="113"/>
      <c r="T1013" s="113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4.25" customHeight="1">
      <c r="A1014" s="1"/>
      <c r="B1014" s="1"/>
      <c r="C1014" s="2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13"/>
      <c r="R1014" s="113"/>
      <c r="S1014" s="113"/>
      <c r="T1014" s="113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4.25" customHeight="1">
      <c r="A1015" s="1"/>
      <c r="B1015" s="1"/>
      <c r="C1015" s="2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13"/>
      <c r="R1015" s="113"/>
      <c r="S1015" s="113"/>
      <c r="T1015" s="113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4.25" customHeight="1">
      <c r="A1016" s="1"/>
      <c r="B1016" s="1"/>
      <c r="C1016" s="2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13"/>
      <c r="R1016" s="113"/>
      <c r="S1016" s="113"/>
      <c r="T1016" s="113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4.25" customHeight="1">
      <c r="A1017" s="1"/>
      <c r="B1017" s="1"/>
      <c r="C1017" s="2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13"/>
      <c r="R1017" s="113"/>
      <c r="S1017" s="113"/>
      <c r="T1017" s="113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4.25" customHeight="1">
      <c r="A1018" s="1"/>
      <c r="B1018" s="1"/>
      <c r="C1018" s="2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13"/>
      <c r="R1018" s="113"/>
      <c r="S1018" s="113"/>
      <c r="T1018" s="113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4.25" customHeight="1">
      <c r="A1019" s="1"/>
      <c r="B1019" s="1"/>
      <c r="C1019" s="2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13"/>
      <c r="R1019" s="113"/>
      <c r="S1019" s="113"/>
      <c r="T1019" s="113"/>
      <c r="AD1019" s="1"/>
      <c r="AE1019" s="1"/>
      <c r="AF1019" s="1"/>
      <c r="AG1019" s="1"/>
      <c r="AH1019" s="1"/>
      <c r="AI1019" s="1"/>
      <c r="AJ1019" s="1"/>
      <c r="AK1019" s="1"/>
      <c r="AL1019" s="1"/>
    </row>
  </sheetData>
  <mergeCells count="12">
    <mergeCell ref="I75:L75"/>
    <mergeCell ref="C105:O105"/>
    <mergeCell ref="AE2:AH4"/>
    <mergeCell ref="E3:H3"/>
    <mergeCell ref="I3:L3"/>
    <mergeCell ref="M3:P3"/>
    <mergeCell ref="E75:H75"/>
    <mergeCell ref="M75:P75"/>
    <mergeCell ref="Q3:T3"/>
    <mergeCell ref="Q75:T75"/>
    <mergeCell ref="U3:X3"/>
    <mergeCell ref="U75:X75"/>
  </mergeCells>
  <phoneticPr fontId="18" type="noConversion"/>
  <pageMargins left="0.70866141732283472" right="0.70866141732283472" top="0.74803149606299213" bottom="0.74803149606299213" header="0" footer="0"/>
  <pageSetup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866B-7691-4BDA-9E6A-41F62B95CFD2}">
  <dimension ref="A3:P53"/>
  <sheetViews>
    <sheetView topLeftCell="A14" zoomScaleNormal="100" workbookViewId="0">
      <selection activeCell="D44" sqref="D44"/>
    </sheetView>
  </sheetViews>
  <sheetFormatPr defaultColWidth="44.125" defaultRowHeight="15"/>
  <cols>
    <col min="1" max="1" width="7.625" style="246" customWidth="1"/>
    <col min="2" max="2" width="26.75" style="242" customWidth="1"/>
    <col min="3" max="3" width="12.75" style="243" customWidth="1"/>
    <col min="4" max="6" width="18.25" style="242" customWidth="1"/>
    <col min="7" max="7" width="16.5" style="242" customWidth="1"/>
    <col min="8" max="8" width="18.25" style="243" customWidth="1"/>
    <col min="9" max="9" width="18.25" style="246" customWidth="1"/>
    <col min="10" max="10" width="9.75" style="246" customWidth="1"/>
    <col min="11" max="11" width="21" style="246" customWidth="1"/>
    <col min="12" max="12" width="20.125" style="246" customWidth="1"/>
    <col min="13" max="16384" width="44.125" style="246"/>
  </cols>
  <sheetData>
    <row r="3" spans="2:15" ht="31.9" customHeight="1" thickBot="1">
      <c r="C3" s="248" t="s">
        <v>100</v>
      </c>
      <c r="D3" s="248" t="s">
        <v>101</v>
      </c>
      <c r="E3" s="248" t="s">
        <v>102</v>
      </c>
      <c r="F3" s="248" t="s">
        <v>105</v>
      </c>
      <c r="G3" s="248" t="s">
        <v>120</v>
      </c>
      <c r="H3" s="248" t="s">
        <v>165</v>
      </c>
      <c r="I3" s="248" t="s">
        <v>103</v>
      </c>
      <c r="J3" s="248" t="s">
        <v>104</v>
      </c>
      <c r="K3" s="248" t="s">
        <v>166</v>
      </c>
      <c r="L3" s="248" t="s">
        <v>107</v>
      </c>
    </row>
    <row r="4" spans="2:15" ht="14.85" customHeight="1" thickTop="1">
      <c r="C4" s="245"/>
      <c r="D4" s="245"/>
      <c r="E4" s="245"/>
      <c r="F4" s="245"/>
      <c r="G4" s="245"/>
      <c r="H4" s="245"/>
      <c r="I4" s="245"/>
      <c r="J4" s="245"/>
    </row>
    <row r="5" spans="2:15">
      <c r="B5" s="244" t="s">
        <v>87</v>
      </c>
    </row>
    <row r="6" spans="2:15">
      <c r="B6" s="149" t="s">
        <v>89</v>
      </c>
      <c r="C6" s="243">
        <v>2000</v>
      </c>
      <c r="D6" s="247">
        <v>1</v>
      </c>
      <c r="E6" s="241">
        <v>35396.89</v>
      </c>
      <c r="F6" s="241">
        <v>135306</v>
      </c>
      <c r="G6" s="249">
        <v>47.67</v>
      </c>
      <c r="H6" s="322">
        <v>3472464</v>
      </c>
      <c r="I6" s="250">
        <f t="shared" ref="I6:I13" si="0">H6/E6/12</f>
        <v>8.1750684876552722</v>
      </c>
      <c r="J6" s="254">
        <v>0.99271772181115359</v>
      </c>
      <c r="L6" s="251">
        <f t="shared" ref="L6:L13" si="1">K6+J6</f>
        <v>0.99271772181115359</v>
      </c>
      <c r="N6" s="252"/>
    </row>
    <row r="7" spans="2:15">
      <c r="B7" s="149" t="s">
        <v>91</v>
      </c>
      <c r="C7" s="243">
        <v>2012</v>
      </c>
      <c r="D7" s="247">
        <v>1</v>
      </c>
      <c r="E7" s="241">
        <v>10301.11</v>
      </c>
      <c r="F7" s="241">
        <v>65461</v>
      </c>
      <c r="G7" s="249">
        <v>4.8499999999999996</v>
      </c>
      <c r="H7" s="253">
        <v>388019</v>
      </c>
      <c r="I7" s="250">
        <f t="shared" si="0"/>
        <v>3.138974019951895</v>
      </c>
      <c r="J7" s="254">
        <v>0.79550747443722081</v>
      </c>
      <c r="L7" s="251">
        <f t="shared" si="1"/>
        <v>0.79550747443722081</v>
      </c>
      <c r="N7" s="252"/>
    </row>
    <row r="8" spans="2:15">
      <c r="B8" s="149" t="s">
        <v>90</v>
      </c>
      <c r="C8" s="243">
        <v>1999</v>
      </c>
      <c r="D8" s="247">
        <v>1</v>
      </c>
      <c r="E8" s="241">
        <v>27218.33</v>
      </c>
      <c r="F8" s="241">
        <v>102385</v>
      </c>
      <c r="G8" s="249">
        <v>35.4</v>
      </c>
      <c r="H8" s="253">
        <v>2963188</v>
      </c>
      <c r="I8" s="250">
        <f t="shared" si="0"/>
        <v>9.0722808244786997</v>
      </c>
      <c r="J8" s="254">
        <v>1</v>
      </c>
      <c r="L8" s="251">
        <f t="shared" si="1"/>
        <v>1</v>
      </c>
      <c r="N8" s="252"/>
    </row>
    <row r="9" spans="2:15">
      <c r="B9" s="149" t="s">
        <v>113</v>
      </c>
      <c r="C9" s="243">
        <v>2000</v>
      </c>
      <c r="D9" s="247">
        <v>1</v>
      </c>
      <c r="E9" s="241">
        <v>15766.48</v>
      </c>
      <c r="F9" s="241">
        <v>57140</v>
      </c>
      <c r="G9" s="249">
        <v>17.28</v>
      </c>
      <c r="H9" s="322">
        <v>1547886</v>
      </c>
      <c r="I9" s="250">
        <f t="shared" si="0"/>
        <v>8.1813125060254421</v>
      </c>
      <c r="J9" s="254">
        <v>0.98809499647353116</v>
      </c>
      <c r="K9" s="254">
        <f>126.8/E9</f>
        <v>8.0423785144179295E-3</v>
      </c>
      <c r="L9" s="251">
        <f t="shared" si="1"/>
        <v>0.99613737498794908</v>
      </c>
      <c r="N9" s="252"/>
    </row>
    <row r="10" spans="2:15">
      <c r="B10" s="149" t="s">
        <v>114</v>
      </c>
      <c r="C10" s="243">
        <v>2006</v>
      </c>
      <c r="D10" s="247">
        <v>1</v>
      </c>
      <c r="E10" s="241">
        <v>16340.8</v>
      </c>
      <c r="F10" s="241">
        <v>99347</v>
      </c>
      <c r="G10" s="249">
        <v>17.86</v>
      </c>
      <c r="H10" s="253">
        <v>1473879</v>
      </c>
      <c r="I10" s="250">
        <f t="shared" si="0"/>
        <v>7.5163547684323904</v>
      </c>
      <c r="J10" s="254">
        <v>0.91026387936943109</v>
      </c>
      <c r="K10" s="254"/>
      <c r="L10" s="251">
        <f t="shared" si="1"/>
        <v>0.91026387936943109</v>
      </c>
      <c r="N10" s="252"/>
    </row>
    <row r="11" spans="2:15">
      <c r="B11" s="149" t="s">
        <v>115</v>
      </c>
      <c r="C11" s="243">
        <v>2000</v>
      </c>
      <c r="D11" s="247">
        <v>1</v>
      </c>
      <c r="E11" s="241">
        <v>17545.25</v>
      </c>
      <c r="F11" s="241">
        <v>118887</v>
      </c>
      <c r="G11" s="249">
        <v>12.85</v>
      </c>
      <c r="H11" s="253">
        <v>1161786</v>
      </c>
      <c r="I11" s="250">
        <f t="shared" si="0"/>
        <v>5.5180461948390587</v>
      </c>
      <c r="J11" s="254">
        <v>0.98335446915831926</v>
      </c>
      <c r="K11" s="254"/>
      <c r="L11" s="251">
        <f t="shared" si="1"/>
        <v>0.98335446915831926</v>
      </c>
      <c r="N11" s="252"/>
    </row>
    <row r="12" spans="2:15">
      <c r="B12" s="149" t="s">
        <v>93</v>
      </c>
      <c r="C12" s="243">
        <v>2008</v>
      </c>
      <c r="D12" s="247">
        <v>1</v>
      </c>
      <c r="E12" s="241">
        <v>9586.2199999999993</v>
      </c>
      <c r="F12" s="241">
        <v>36099</v>
      </c>
      <c r="G12" s="249">
        <v>6.75</v>
      </c>
      <c r="H12" s="253">
        <v>720073</v>
      </c>
      <c r="I12" s="250">
        <f t="shared" si="0"/>
        <v>6.2596188417680105</v>
      </c>
      <c r="J12" s="254">
        <v>0.98846051937051305</v>
      </c>
      <c r="K12" s="254"/>
      <c r="L12" s="251">
        <f t="shared" si="1"/>
        <v>0.98846051937051305</v>
      </c>
      <c r="N12" s="252"/>
    </row>
    <row r="13" spans="2:15">
      <c r="B13" s="149" t="s">
        <v>92</v>
      </c>
      <c r="C13" s="243">
        <v>1999</v>
      </c>
      <c r="D13" s="247">
        <v>1</v>
      </c>
      <c r="E13" s="241">
        <v>18019.27</v>
      </c>
      <c r="F13" s="241">
        <v>76904</v>
      </c>
      <c r="G13" s="249">
        <v>16.04</v>
      </c>
      <c r="H13" s="253">
        <v>1388296</v>
      </c>
      <c r="I13" s="250">
        <f t="shared" si="0"/>
        <v>6.4204228769163976</v>
      </c>
      <c r="J13" s="254">
        <v>0.96063270043681026</v>
      </c>
      <c r="K13" s="254"/>
      <c r="L13" s="251">
        <f t="shared" si="1"/>
        <v>0.96063270043681026</v>
      </c>
      <c r="N13" s="252"/>
    </row>
    <row r="14" spans="2:15">
      <c r="B14" s="149" t="s">
        <v>116</v>
      </c>
      <c r="C14" s="243">
        <v>1999</v>
      </c>
      <c r="D14" s="247">
        <v>1</v>
      </c>
      <c r="E14" s="241">
        <v>18254.419999999998</v>
      </c>
      <c r="F14" s="241">
        <v>81157</v>
      </c>
      <c r="G14" s="249">
        <v>16.420000000000002</v>
      </c>
      <c r="H14" s="253">
        <v>1650130</v>
      </c>
      <c r="I14" s="250">
        <f t="shared" ref="I14:I20" si="2">H14/E14/12</f>
        <v>7.5330157481493991</v>
      </c>
      <c r="J14" s="254">
        <v>0.95711723516824965</v>
      </c>
      <c r="K14" s="254"/>
      <c r="L14" s="251">
        <f t="shared" ref="L14:L19" si="3">K14+J14</f>
        <v>0.95711723516824965</v>
      </c>
      <c r="N14" s="252"/>
    </row>
    <row r="15" spans="2:15">
      <c r="B15" s="149" t="s">
        <v>117</v>
      </c>
      <c r="C15" s="243">
        <v>1999</v>
      </c>
      <c r="D15" s="247">
        <v>1</v>
      </c>
      <c r="E15" s="241">
        <v>24009.53</v>
      </c>
      <c r="F15" s="241">
        <v>28602</v>
      </c>
      <c r="G15" s="249">
        <v>16.510000000000002</v>
      </c>
      <c r="H15" s="253">
        <v>1142967</v>
      </c>
      <c r="I15" s="250">
        <f t="shared" si="2"/>
        <v>3.9670601631935321</v>
      </c>
      <c r="J15" s="254">
        <v>0.82192237832227444</v>
      </c>
      <c r="K15" s="254"/>
      <c r="L15" s="251">
        <f t="shared" si="3"/>
        <v>0.82192237832227444</v>
      </c>
      <c r="N15" s="252"/>
      <c r="O15" s="255"/>
    </row>
    <row r="16" spans="2:15">
      <c r="B16" s="149" t="s">
        <v>88</v>
      </c>
      <c r="C16" s="243">
        <v>2000</v>
      </c>
      <c r="D16" s="247">
        <v>1</v>
      </c>
      <c r="E16" s="241">
        <v>16372.36</v>
      </c>
      <c r="F16" s="241">
        <v>118089</v>
      </c>
      <c r="G16" s="249">
        <v>17.27</v>
      </c>
      <c r="H16" s="253">
        <v>1337087</v>
      </c>
      <c r="I16" s="250">
        <f t="shared" si="2"/>
        <v>6.8056112049006172</v>
      </c>
      <c r="J16" s="254">
        <v>0.90066551187489163</v>
      </c>
      <c r="K16" s="254"/>
      <c r="L16" s="251">
        <f t="shared" si="3"/>
        <v>0.90066551187489163</v>
      </c>
      <c r="N16" s="252"/>
    </row>
    <row r="17" spans="1:16">
      <c r="B17" s="149" t="s">
        <v>118</v>
      </c>
      <c r="C17" s="243">
        <v>2000</v>
      </c>
      <c r="D17" s="247">
        <v>1</v>
      </c>
      <c r="E17" s="241">
        <v>17801.330000000002</v>
      </c>
      <c r="F17" s="241">
        <v>63911</v>
      </c>
      <c r="G17" s="249">
        <v>21.15</v>
      </c>
      <c r="H17" s="253">
        <v>1628991</v>
      </c>
      <c r="I17" s="250">
        <f t="shared" si="2"/>
        <v>7.6257925671845861</v>
      </c>
      <c r="J17" s="254">
        <v>0.93489643751337681</v>
      </c>
      <c r="K17" s="254"/>
      <c r="L17" s="251">
        <f t="shared" si="3"/>
        <v>0.93489643751337681</v>
      </c>
      <c r="N17" s="252"/>
    </row>
    <row r="18" spans="1:16">
      <c r="B18" s="151" t="s">
        <v>119</v>
      </c>
      <c r="C18" s="243">
        <v>1998</v>
      </c>
      <c r="D18" s="256">
        <v>1</v>
      </c>
      <c r="E18" s="241">
        <v>14997.07</v>
      </c>
      <c r="F18" s="323">
        <v>59547</v>
      </c>
      <c r="G18" s="249">
        <v>16.84</v>
      </c>
      <c r="H18" s="324">
        <v>1580141</v>
      </c>
      <c r="I18" s="257">
        <f>H18/E18/12</f>
        <v>8.7802761917272285</v>
      </c>
      <c r="J18" s="325">
        <v>0.99664267753634539</v>
      </c>
      <c r="K18" s="254"/>
      <c r="L18" s="251">
        <f t="shared" si="3"/>
        <v>0.99664267753634539</v>
      </c>
      <c r="N18" s="252"/>
    </row>
    <row r="19" spans="1:16" s="259" customFormat="1">
      <c r="A19" s="246"/>
      <c r="B19" s="149" t="s">
        <v>112</v>
      </c>
      <c r="C19" s="243">
        <v>2003</v>
      </c>
      <c r="D19" s="247">
        <v>1</v>
      </c>
      <c r="E19" s="241">
        <v>20493.48</v>
      </c>
      <c r="F19" s="241">
        <v>87320</v>
      </c>
      <c r="G19" s="249">
        <v>24.17</v>
      </c>
      <c r="H19" s="322">
        <v>1650674</v>
      </c>
      <c r="I19" s="250">
        <f t="shared" si="2"/>
        <v>6.7121917149584496</v>
      </c>
      <c r="J19" s="254">
        <v>0.81656312153914323</v>
      </c>
      <c r="K19" s="254">
        <v>2.1314095995409274E-2</v>
      </c>
      <c r="L19" s="251">
        <f t="shared" si="3"/>
        <v>0.83787721753455247</v>
      </c>
      <c r="M19" s="246"/>
      <c r="N19" s="252"/>
      <c r="O19" s="258"/>
    </row>
    <row r="20" spans="1:16">
      <c r="B20" s="152" t="s">
        <v>106</v>
      </c>
      <c r="C20" s="290"/>
      <c r="D20" s="260">
        <f>SUMPRODUCT(D6:D19,E6:E19)/E20</f>
        <v>1</v>
      </c>
      <c r="E20" s="261">
        <f>SUM(E6:E19)</f>
        <v>262102.54</v>
      </c>
      <c r="F20" s="261">
        <f>SUM(F6:F19)</f>
        <v>1130155</v>
      </c>
      <c r="G20" s="262">
        <f>SUM(G6:G19)</f>
        <v>271.06</v>
      </c>
      <c r="H20" s="263">
        <f>SUM(H6:H19)</f>
        <v>22105581</v>
      </c>
      <c r="I20" s="264">
        <f t="shared" si="2"/>
        <v>7.0282865248081912</v>
      </c>
      <c r="J20" s="265">
        <f>SUMPRODUCT(J6:J19,E6:E19)/E20</f>
        <v>0.93596548129598423</v>
      </c>
      <c r="K20" s="254"/>
      <c r="L20" s="265">
        <f>SUMPRODUCT(L6:L19,E6:E19)/E20</f>
        <v>0.93811578476118529</v>
      </c>
      <c r="N20" s="252"/>
    </row>
    <row r="21" spans="1:16">
      <c r="B21" s="244"/>
      <c r="E21" s="241"/>
      <c r="F21" s="241"/>
      <c r="G21" s="249"/>
      <c r="H21" s="266"/>
      <c r="J21" s="267"/>
      <c r="N21" s="252"/>
    </row>
    <row r="22" spans="1:16">
      <c r="B22" s="244" t="s">
        <v>94</v>
      </c>
      <c r="E22" s="241"/>
      <c r="F22" s="241"/>
      <c r="G22" s="249"/>
      <c r="H22" s="253"/>
      <c r="J22" s="267"/>
      <c r="N22" s="252"/>
    </row>
    <row r="23" spans="1:16">
      <c r="B23" s="149" t="s">
        <v>108</v>
      </c>
      <c r="C23" s="243">
        <v>2005</v>
      </c>
      <c r="D23" s="247">
        <v>1</v>
      </c>
      <c r="E23" s="241">
        <v>23000.41</v>
      </c>
      <c r="F23" s="241">
        <v>36315</v>
      </c>
      <c r="G23" s="249">
        <v>27.77</v>
      </c>
      <c r="H23" s="253">
        <v>2075228</v>
      </c>
      <c r="I23" s="250">
        <f>H23/E23/12</f>
        <v>7.5188079980603248</v>
      </c>
      <c r="J23" s="254">
        <v>0.97690867249757718</v>
      </c>
      <c r="K23" s="254">
        <f>32/E23</f>
        <v>1.3912795467559056E-3</v>
      </c>
      <c r="L23" s="251">
        <f>+K23+J23</f>
        <v>0.97829995204433307</v>
      </c>
      <c r="N23" s="252"/>
    </row>
    <row r="24" spans="1:16">
      <c r="B24" s="149" t="s">
        <v>109</v>
      </c>
      <c r="C24" s="243">
        <v>2020</v>
      </c>
      <c r="D24" s="247">
        <v>1</v>
      </c>
      <c r="E24" s="241">
        <v>5581.51</v>
      </c>
      <c r="F24" s="241">
        <v>36315</v>
      </c>
      <c r="G24" s="249">
        <v>9.23</v>
      </c>
      <c r="H24" s="253">
        <v>806712</v>
      </c>
      <c r="I24" s="250">
        <f>H24/E24/12</f>
        <v>12.044410921058997</v>
      </c>
      <c r="J24" s="254">
        <v>1</v>
      </c>
      <c r="K24" s="251"/>
      <c r="L24" s="251">
        <f>+K24+J24</f>
        <v>1</v>
      </c>
      <c r="N24" s="252"/>
    </row>
    <row r="25" spans="1:16">
      <c r="B25" s="149" t="s">
        <v>110</v>
      </c>
      <c r="C25" s="243">
        <v>2004</v>
      </c>
      <c r="D25" s="247">
        <v>1</v>
      </c>
      <c r="E25" s="241">
        <v>15642.71</v>
      </c>
      <c r="F25" s="241">
        <v>52326</v>
      </c>
      <c r="G25" s="249">
        <v>14.03</v>
      </c>
      <c r="H25" s="253">
        <v>996088</v>
      </c>
      <c r="I25" s="250">
        <f>H25/E25/12</f>
        <v>5.3064547852215727</v>
      </c>
      <c r="J25" s="254">
        <v>0.99146950879994578</v>
      </c>
      <c r="K25" s="313"/>
      <c r="L25" s="251">
        <f>+K25+J25</f>
        <v>0.99146950879994578</v>
      </c>
      <c r="N25" s="252"/>
      <c r="O25" s="255"/>
    </row>
    <row r="26" spans="1:16">
      <c r="B26" s="149" t="s">
        <v>111</v>
      </c>
      <c r="C26" s="243">
        <v>2008</v>
      </c>
      <c r="D26" s="247">
        <v>1</v>
      </c>
      <c r="E26" s="241">
        <v>19857.72</v>
      </c>
      <c r="F26" s="241">
        <v>62574</v>
      </c>
      <c r="G26" s="249">
        <v>29.2</v>
      </c>
      <c r="H26" s="253">
        <v>2295154</v>
      </c>
      <c r="I26" s="250">
        <f>H26/E26/12</f>
        <v>9.6316613051918001</v>
      </c>
      <c r="J26" s="254">
        <v>0.97952937195206702</v>
      </c>
      <c r="K26" s="251"/>
      <c r="L26" s="251">
        <f>+K26+J26</f>
        <v>0.97952937195206702</v>
      </c>
      <c r="N26" s="252"/>
    </row>
    <row r="27" spans="1:16">
      <c r="B27" s="152" t="s">
        <v>106</v>
      </c>
      <c r="C27" s="290"/>
      <c r="D27" s="260">
        <f>SUMPRODUCT(D23:D26,E23:E26)/E27</f>
        <v>1</v>
      </c>
      <c r="E27" s="261">
        <f>SUM(E23:E26)</f>
        <v>64082.35</v>
      </c>
      <c r="F27" s="261">
        <f>SUM(F23:F26)</f>
        <v>187530</v>
      </c>
      <c r="G27" s="262">
        <f>SUM(G23:G26)</f>
        <v>80.23</v>
      </c>
      <c r="H27" s="263">
        <f>SUM(H23:H26)</f>
        <v>6173182</v>
      </c>
      <c r="I27" s="264">
        <f t="shared" ref="I27" si="4">H27/E27/12</f>
        <v>8.0276680448412598</v>
      </c>
      <c r="J27" s="265">
        <f>SUMPRODUCT(J23:J26,E23:E26)/E27</f>
        <v>0.98328634951745675</v>
      </c>
      <c r="K27" s="251"/>
      <c r="L27" s="265">
        <f>SUMPRODUCT(L23:L26,E23:E26)/E27</f>
        <v>0.98378570698484058</v>
      </c>
      <c r="N27" s="252"/>
    </row>
    <row r="28" spans="1:16">
      <c r="B28" s="150"/>
      <c r="E28" s="241"/>
      <c r="F28" s="241"/>
      <c r="G28" s="249"/>
      <c r="H28" s="268"/>
      <c r="J28" s="267"/>
      <c r="K28" s="251"/>
      <c r="N28" s="252"/>
    </row>
    <row r="29" spans="1:16">
      <c r="B29" s="244" t="s">
        <v>95</v>
      </c>
      <c r="E29" s="241"/>
      <c r="F29" s="241"/>
      <c r="G29" s="249"/>
      <c r="H29" s="253"/>
      <c r="J29" s="267"/>
      <c r="K29" s="251"/>
      <c r="N29" s="252"/>
      <c r="P29" s="255"/>
    </row>
    <row r="30" spans="1:16">
      <c r="B30" s="149" t="s">
        <v>96</v>
      </c>
      <c r="C30" s="243">
        <v>2008</v>
      </c>
      <c r="D30" s="247">
        <v>0.6</v>
      </c>
      <c r="E30" s="241">
        <v>10505.51</v>
      </c>
      <c r="F30" s="241">
        <v>28903</v>
      </c>
      <c r="G30" s="249">
        <v>13.48</v>
      </c>
      <c r="H30" s="253">
        <v>1151072</v>
      </c>
      <c r="I30" s="250">
        <f>H30/E30/12</f>
        <v>9.130700619643088</v>
      </c>
      <c r="J30" s="254">
        <v>0.95847322024347226</v>
      </c>
      <c r="K30" s="254">
        <f>118/E30</f>
        <v>1.1232201006900188E-2</v>
      </c>
      <c r="L30" s="251">
        <f>+K30+J30</f>
        <v>0.9697054212503724</v>
      </c>
      <c r="N30" s="252"/>
    </row>
    <row r="31" spans="1:16">
      <c r="B31" s="149" t="s">
        <v>97</v>
      </c>
      <c r="C31" s="243">
        <v>1999</v>
      </c>
      <c r="D31" s="247">
        <v>0.6</v>
      </c>
      <c r="E31" s="241">
        <v>25794.48</v>
      </c>
      <c r="F31" s="241">
        <v>75537</v>
      </c>
      <c r="G31" s="249">
        <v>32.229999999999997</v>
      </c>
      <c r="H31" s="253">
        <v>2752022</v>
      </c>
      <c r="I31" s="250">
        <f>H31/E31/12</f>
        <v>8.8908621792983098</v>
      </c>
      <c r="J31" s="254">
        <v>0.88068299884316326</v>
      </c>
      <c r="K31" s="254">
        <f>941/E31</f>
        <v>3.6480673384383017E-2</v>
      </c>
      <c r="L31" s="251">
        <f>+K31+J31</f>
        <v>0.91716367222754624</v>
      </c>
      <c r="N31" s="252"/>
    </row>
    <row r="32" spans="1:16">
      <c r="B32" s="149" t="s">
        <v>98</v>
      </c>
      <c r="C32" s="243">
        <v>2000</v>
      </c>
      <c r="D32" s="247">
        <v>0.6</v>
      </c>
      <c r="E32" s="241">
        <v>17837.77</v>
      </c>
      <c r="F32" s="241">
        <v>78204</v>
      </c>
      <c r="G32" s="249">
        <v>26.59</v>
      </c>
      <c r="H32" s="253">
        <v>2374598</v>
      </c>
      <c r="I32" s="250">
        <f>H32/E32/12</f>
        <v>11.093492441413174</v>
      </c>
      <c r="J32" s="254">
        <v>0.95680401754255151</v>
      </c>
      <c r="K32" s="251"/>
      <c r="L32" s="251">
        <f>+K32+J32</f>
        <v>0.95680401754255151</v>
      </c>
      <c r="N32" s="252"/>
    </row>
    <row r="33" spans="2:14">
      <c r="B33" s="149" t="s">
        <v>99</v>
      </c>
      <c r="C33" s="243">
        <v>2001</v>
      </c>
      <c r="D33" s="247">
        <v>0.6</v>
      </c>
      <c r="E33" s="241">
        <v>17584.95</v>
      </c>
      <c r="F33" s="241">
        <v>78204</v>
      </c>
      <c r="G33" s="249">
        <v>21.21</v>
      </c>
      <c r="H33" s="253">
        <v>1762073</v>
      </c>
      <c r="I33" s="250">
        <f>H33/E33/12</f>
        <v>8.3502891203368019</v>
      </c>
      <c r="J33" s="254">
        <v>0.93569501192781335</v>
      </c>
      <c r="K33" s="254">
        <f>24.9/E33</f>
        <v>1.4159835541187207E-3</v>
      </c>
      <c r="L33" s="251">
        <f>+K33+J33</f>
        <v>0.93711099548193211</v>
      </c>
      <c r="N33" s="252"/>
    </row>
    <row r="34" spans="2:14">
      <c r="B34" s="152" t="s">
        <v>106</v>
      </c>
      <c r="C34" s="291"/>
      <c r="D34" s="260">
        <f>SUMPRODUCT(D30:D33,E30:E33)/E34</f>
        <v>0.6</v>
      </c>
      <c r="E34" s="261">
        <f>SUM(E30:E33)</f>
        <v>71722.709999999992</v>
      </c>
      <c r="F34" s="261">
        <f>SUM(F30:F33)</f>
        <v>260848</v>
      </c>
      <c r="G34" s="262">
        <f>SUM(G30:G33)</f>
        <v>93.509999999999991</v>
      </c>
      <c r="H34" s="263">
        <f>SUM(H30:H33)</f>
        <v>8039765</v>
      </c>
      <c r="I34" s="264">
        <f t="shared" ref="I34" si="5">H34/E34/12</f>
        <v>9.341259088880868</v>
      </c>
      <c r="J34" s="265">
        <f>SUMPRODUCT(J30:J33,E30:E33)/E34</f>
        <v>0.92449671798514044</v>
      </c>
      <c r="L34" s="265">
        <f>SUMPRODUCT(L30:L33,E30:E33)/E34</f>
        <v>0.93960908615973948</v>
      </c>
      <c r="N34" s="252"/>
    </row>
    <row r="35" spans="2:14">
      <c r="I35" s="312"/>
    </row>
    <row r="36" spans="2:14">
      <c r="B36" s="242" t="s">
        <v>164</v>
      </c>
      <c r="H36" s="269"/>
    </row>
    <row r="37" spans="2:14">
      <c r="B37" s="149" t="s">
        <v>156</v>
      </c>
      <c r="C37" s="243">
        <v>2002</v>
      </c>
      <c r="D37" s="247">
        <v>1</v>
      </c>
      <c r="E37" s="241">
        <v>19145.55</v>
      </c>
      <c r="F37" s="241">
        <v>87000</v>
      </c>
      <c r="G37" s="249">
        <v>17.96</v>
      </c>
      <c r="H37" s="253">
        <v>1570541</v>
      </c>
      <c r="I37" s="250">
        <f t="shared" ref="I37:I45" si="6">H37/E37/12</f>
        <v>6.8359705867246783</v>
      </c>
      <c r="J37" s="254">
        <v>0.98705808921655425</v>
      </c>
      <c r="L37" s="251"/>
    </row>
    <row r="38" spans="2:14">
      <c r="B38" s="149" t="s">
        <v>157</v>
      </c>
      <c r="C38" s="243">
        <v>2004</v>
      </c>
      <c r="D38" s="247">
        <v>1</v>
      </c>
      <c r="E38" s="241">
        <v>20881.28</v>
      </c>
      <c r="F38" s="241">
        <v>97000</v>
      </c>
      <c r="G38" s="249">
        <v>18.04</v>
      </c>
      <c r="H38" s="253">
        <v>1481000</v>
      </c>
      <c r="I38" s="250">
        <f t="shared" si="6"/>
        <v>5.9103975746058994</v>
      </c>
      <c r="J38" s="254">
        <v>0.96901770389554664</v>
      </c>
      <c r="L38" s="251"/>
    </row>
    <row r="39" spans="2:14">
      <c r="B39" s="149" t="s">
        <v>158</v>
      </c>
      <c r="C39" s="243">
        <v>2008</v>
      </c>
      <c r="D39" s="247">
        <v>1</v>
      </c>
      <c r="E39" s="241">
        <v>22196.33</v>
      </c>
      <c r="F39" s="241">
        <v>324800</v>
      </c>
      <c r="G39" s="249">
        <v>15.39</v>
      </c>
      <c r="H39" s="253">
        <v>1374994</v>
      </c>
      <c r="I39" s="250">
        <f t="shared" si="6"/>
        <v>5.1622422866002315</v>
      </c>
      <c r="J39" s="254">
        <v>0.96759824709760578</v>
      </c>
      <c r="L39" s="251"/>
    </row>
    <row r="40" spans="2:14">
      <c r="B40" s="149" t="s">
        <v>159</v>
      </c>
      <c r="C40" s="243">
        <v>2013</v>
      </c>
      <c r="D40" s="247">
        <v>1</v>
      </c>
      <c r="E40" s="241">
        <v>35277.67</v>
      </c>
      <c r="F40" s="241">
        <v>164950</v>
      </c>
      <c r="G40" s="249">
        <v>45.27</v>
      </c>
      <c r="H40" s="253">
        <v>4543654</v>
      </c>
      <c r="I40" s="250">
        <f t="shared" si="6"/>
        <v>10.733073735689837</v>
      </c>
      <c r="J40" s="254">
        <v>0.93564626008463714</v>
      </c>
      <c r="L40" s="251"/>
    </row>
    <row r="41" spans="2:14">
      <c r="B41" s="149" t="s">
        <v>160</v>
      </c>
      <c r="C41" s="243">
        <v>2001</v>
      </c>
      <c r="D41" s="247">
        <v>1</v>
      </c>
      <c r="E41" s="241">
        <v>28883.81</v>
      </c>
      <c r="F41" s="241">
        <v>196000</v>
      </c>
      <c r="G41" s="249">
        <v>35.93</v>
      </c>
      <c r="H41" s="253">
        <v>2692890</v>
      </c>
      <c r="I41" s="250">
        <f t="shared" si="6"/>
        <v>7.7693178289152298</v>
      </c>
      <c r="J41" s="254">
        <v>0.94761529036508685</v>
      </c>
      <c r="L41" s="251"/>
    </row>
    <row r="42" spans="2:14">
      <c r="B42" s="149" t="s">
        <v>161</v>
      </c>
      <c r="C42" s="243">
        <v>2001</v>
      </c>
      <c r="D42" s="247">
        <v>1</v>
      </c>
      <c r="E42" s="241">
        <v>33263.51</v>
      </c>
      <c r="F42" s="241">
        <v>359000</v>
      </c>
      <c r="G42" s="249">
        <v>28.62</v>
      </c>
      <c r="H42" s="253">
        <v>2469082</v>
      </c>
      <c r="I42" s="250">
        <f t="shared" si="6"/>
        <v>6.1856621064143056</v>
      </c>
      <c r="J42" s="254">
        <v>0.97071776249710273</v>
      </c>
      <c r="L42" s="251"/>
    </row>
    <row r="43" spans="2:14">
      <c r="B43" s="149" t="s">
        <v>162</v>
      </c>
      <c r="C43" s="243">
        <v>1999</v>
      </c>
      <c r="D43" s="247">
        <v>1</v>
      </c>
      <c r="E43" s="241">
        <v>25380.48</v>
      </c>
      <c r="F43" s="241">
        <v>292000</v>
      </c>
      <c r="G43" s="249">
        <v>24.17</v>
      </c>
      <c r="H43" s="253">
        <v>2064993</v>
      </c>
      <c r="I43" s="250">
        <f t="shared" si="6"/>
        <v>6.7801219677484426</v>
      </c>
      <c r="J43" s="254">
        <v>0.9747392484302897</v>
      </c>
      <c r="L43" s="251"/>
    </row>
    <row r="44" spans="2:14">
      <c r="B44" s="149" t="s">
        <v>163</v>
      </c>
      <c r="C44" s="243">
        <v>2010</v>
      </c>
      <c r="D44" s="247">
        <v>1</v>
      </c>
      <c r="E44" s="241">
        <v>23553.32</v>
      </c>
      <c r="F44" s="241">
        <v>139454</v>
      </c>
      <c r="G44" s="249">
        <v>28.54</v>
      </c>
      <c r="H44" s="253">
        <v>2140634</v>
      </c>
      <c r="I44" s="250">
        <f t="shared" si="6"/>
        <v>7.5737164300687398</v>
      </c>
      <c r="J44" s="254">
        <v>0.98307117637768271</v>
      </c>
      <c r="L44" s="251"/>
    </row>
    <row r="45" spans="2:14">
      <c r="B45" s="152" t="s">
        <v>106</v>
      </c>
      <c r="C45" s="291"/>
      <c r="D45" s="260">
        <f>SUMPRODUCT(D37:D44,E37:E44)/E45</f>
        <v>1</v>
      </c>
      <c r="E45" s="261">
        <f>SUM(E37:E44)</f>
        <v>208581.95</v>
      </c>
      <c r="F45" s="261">
        <f>SUM(F37:F44)</f>
        <v>1660204</v>
      </c>
      <c r="G45" s="262">
        <f>SUM(G37:G44)</f>
        <v>213.92</v>
      </c>
      <c r="H45" s="263">
        <f>SUM(H37:H44)</f>
        <v>18337788</v>
      </c>
      <c r="I45" s="264">
        <f t="shared" si="6"/>
        <v>7.3263722004708463</v>
      </c>
      <c r="J45" s="265">
        <f>SUMPRODUCT(J37:J44,E37:E44)/E45</f>
        <v>0.96446892935846074</v>
      </c>
      <c r="L45" s="265">
        <f>+J45</f>
        <v>0.96446892935846074</v>
      </c>
    </row>
    <row r="46" spans="2:14">
      <c r="B46" s="270" t="s">
        <v>14</v>
      </c>
      <c r="C46" s="292"/>
      <c r="D46" s="276"/>
      <c r="E46" s="271">
        <f>+E34+E27+E20+E45</f>
        <v>606489.55000000005</v>
      </c>
      <c r="F46" s="271">
        <f>+F34+F27+F20+F45</f>
        <v>3238737</v>
      </c>
      <c r="G46" s="272">
        <f>+G34+G27+G20+G45</f>
        <v>658.72</v>
      </c>
      <c r="H46" s="273">
        <f>+H34+H27+H20+H45</f>
        <v>54656316</v>
      </c>
      <c r="I46" s="272">
        <f>+H46/E46/12</f>
        <v>7.5099282419622888</v>
      </c>
      <c r="J46" s="274">
        <f>(J34*$E$34+J27*$E$27+J20*$E$20+E45*J45)/E46</f>
        <v>0.94941198904416391</v>
      </c>
      <c r="L46" s="274">
        <f>(L34*$E$34+L27*$E$27+L20*$E$20+E45*L45)/(E20+E27+E34+E45)</f>
        <v>0.95218120411143092</v>
      </c>
    </row>
    <row r="47" spans="2:14">
      <c r="B47" s="326" t="s">
        <v>167</v>
      </c>
      <c r="E47" s="241"/>
      <c r="H47" s="315"/>
      <c r="J47" s="275"/>
    </row>
    <row r="48" spans="2:14">
      <c r="H48" s="315"/>
    </row>
    <row r="49" spans="5:8">
      <c r="H49" s="315"/>
    </row>
    <row r="51" spans="5:8">
      <c r="E51" s="316"/>
      <c r="G51" s="317"/>
    </row>
    <row r="52" spans="5:8">
      <c r="E52" s="316"/>
    </row>
    <row r="53" spans="5:8">
      <c r="E53" s="316"/>
    </row>
  </sheetData>
  <pageMargins left="0.7" right="0.7" top="0.75" bottom="0.75" header="0.3" footer="0.3"/>
  <ignoredErrors>
    <ignoredError sqref="H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9F8A-91A8-4B9C-A0A7-DCA2E200EA3A}">
  <dimension ref="C1:O87"/>
  <sheetViews>
    <sheetView topLeftCell="A13" zoomScale="70" zoomScaleNormal="70" workbookViewId="0">
      <selection activeCell="L27" sqref="L27"/>
    </sheetView>
  </sheetViews>
  <sheetFormatPr defaultColWidth="9" defaultRowHeight="21.75" outlineLevelRow="1"/>
  <cols>
    <col min="1" max="2" width="9" style="176"/>
    <col min="3" max="3" width="49.375" style="176" customWidth="1"/>
    <col min="4" max="4" width="20" style="176" customWidth="1"/>
    <col min="5" max="8" width="21.25" style="176" customWidth="1"/>
    <col min="9" max="9" width="9" style="176"/>
    <col min="10" max="10" width="18.625" style="277" customWidth="1"/>
    <col min="11" max="11" width="16.75" style="177" customWidth="1"/>
    <col min="12" max="12" width="22.375" style="176" customWidth="1"/>
    <col min="13" max="13" width="30.375" style="176" customWidth="1"/>
    <col min="14" max="16384" width="9" style="176"/>
  </cols>
  <sheetData>
    <row r="1" spans="3:10">
      <c r="C1" s="176" t="s">
        <v>133</v>
      </c>
    </row>
    <row r="2" spans="3:10">
      <c r="C2" s="176" t="s">
        <v>134</v>
      </c>
    </row>
    <row r="3" spans="3:10">
      <c r="C3" s="173" t="s">
        <v>135</v>
      </c>
      <c r="D3" s="174">
        <v>2026</v>
      </c>
      <c r="E3" s="174">
        <v>2027</v>
      </c>
      <c r="F3" s="174">
        <v>2028</v>
      </c>
      <c r="G3" s="174">
        <v>2029</v>
      </c>
      <c r="H3" s="175">
        <v>2030</v>
      </c>
      <c r="J3" s="278" t="s">
        <v>122</v>
      </c>
    </row>
    <row r="4" spans="3:10">
      <c r="C4" s="178" t="s">
        <v>136</v>
      </c>
      <c r="D4" s="179">
        <v>49.819117098492775</v>
      </c>
      <c r="E4" s="179">
        <v>68.070814251905645</v>
      </c>
      <c r="F4" s="179">
        <v>71.234557111316775</v>
      </c>
      <c r="G4" s="179">
        <v>73.945204897470745</v>
      </c>
      <c r="H4" s="180">
        <v>76.125697461026618</v>
      </c>
      <c r="J4" s="279">
        <v>3.7982694760276159E-2</v>
      </c>
    </row>
    <row r="5" spans="3:10">
      <c r="C5" s="181" t="s">
        <v>11</v>
      </c>
      <c r="D5" s="182">
        <v>21.517819951657465</v>
      </c>
      <c r="E5" s="182">
        <v>23.024067348273491</v>
      </c>
      <c r="F5" s="182">
        <v>23.945030042204429</v>
      </c>
      <c r="G5" s="182">
        <v>24.902831243892606</v>
      </c>
      <c r="H5" s="183">
        <v>25.774430337428846</v>
      </c>
      <c r="J5" s="280">
        <v>3.8330655236294975E-2</v>
      </c>
    </row>
    <row r="6" spans="3:10">
      <c r="C6" s="181" t="s">
        <v>12</v>
      </c>
      <c r="D6" s="182">
        <v>6.3649393618631835</v>
      </c>
      <c r="E6" s="182">
        <v>6.6831863299563432</v>
      </c>
      <c r="F6" s="182">
        <v>6.9170978515048143</v>
      </c>
      <c r="G6" s="182">
        <v>7.1591962763074823</v>
      </c>
      <c r="H6" s="183">
        <v>7.3739721645967071</v>
      </c>
      <c r="J6" s="280">
        <v>3.3330642263774468E-2</v>
      </c>
    </row>
    <row r="7" spans="3:10">
      <c r="C7" s="181" t="s">
        <v>86</v>
      </c>
      <c r="D7" s="182">
        <v>8.6166220258965538</v>
      </c>
      <c r="E7" s="182">
        <v>8.487372695508105</v>
      </c>
      <c r="F7" s="182">
        <v>9.1663625111487548</v>
      </c>
      <c r="G7" s="182">
        <v>9.4413533864832182</v>
      </c>
      <c r="H7" s="183">
        <v>9.7245939880777144</v>
      </c>
      <c r="J7" s="280">
        <v>4.6404025319083164E-2</v>
      </c>
    </row>
    <row r="8" spans="3:10">
      <c r="C8" s="181" t="s">
        <v>121</v>
      </c>
      <c r="D8" s="182">
        <v>13.319735759075579</v>
      </c>
      <c r="E8" s="182">
        <v>18.325665802448007</v>
      </c>
      <c r="F8" s="182">
        <v>18.900460151611483</v>
      </c>
      <c r="G8" s="182">
        <v>19.88369029365953</v>
      </c>
      <c r="H8" s="183">
        <v>20.48662245223624</v>
      </c>
      <c r="J8" s="280">
        <v>3.785544277970776E-2</v>
      </c>
    </row>
    <row r="9" spans="3:10">
      <c r="C9" s="181" t="s">
        <v>137</v>
      </c>
      <c r="D9" s="181"/>
      <c r="E9" s="184">
        <v>11.550522075719694</v>
      </c>
      <c r="F9" s="184">
        <v>12.305606554847294</v>
      </c>
      <c r="G9" s="184">
        <v>12.558133697127914</v>
      </c>
      <c r="H9" s="185">
        <v>12.766078518687106</v>
      </c>
      <c r="J9" s="281">
        <v>3.3916101837963897E-2</v>
      </c>
    </row>
    <row r="10" spans="3:10" outlineLevel="1">
      <c r="C10" s="186" t="s">
        <v>123</v>
      </c>
      <c r="D10" s="181"/>
      <c r="E10" s="182">
        <v>1.4601616233227226</v>
      </c>
      <c r="F10" s="182">
        <v>1.4908250123647628</v>
      </c>
      <c r="G10" s="182">
        <v>1.5236231575187393</v>
      </c>
      <c r="H10" s="183">
        <v>1.5556192386450027</v>
      </c>
      <c r="J10" s="280">
        <v>2.1333221136452973E-2</v>
      </c>
    </row>
    <row r="11" spans="3:10" outlineLevel="1">
      <c r="C11" s="186" t="s">
        <v>124</v>
      </c>
      <c r="D11" s="181"/>
      <c r="E11" s="184">
        <v>1.8411652275578669</v>
      </c>
      <c r="F11" s="184">
        <v>1.9147425320274241</v>
      </c>
      <c r="G11" s="184">
        <v>1.9564707489449642</v>
      </c>
      <c r="H11" s="185">
        <v>1.9508586935646093</v>
      </c>
      <c r="J11" s="280">
        <v>1.9477588642933696E-2</v>
      </c>
    </row>
    <row r="12" spans="3:10" outlineLevel="1">
      <c r="C12" s="186" t="s">
        <v>125</v>
      </c>
      <c r="D12" s="181"/>
      <c r="E12" s="182">
        <v>0.47633321678354873</v>
      </c>
      <c r="F12" s="182">
        <v>0.97171976223843937</v>
      </c>
      <c r="G12" s="182">
        <v>0.99115415748320823</v>
      </c>
      <c r="H12" s="183">
        <v>1.0109772406328723</v>
      </c>
      <c r="J12" s="280">
        <v>0.28511947089277045</v>
      </c>
    </row>
    <row r="13" spans="3:10" outlineLevel="1">
      <c r="C13" s="186" t="s">
        <v>138</v>
      </c>
      <c r="D13" s="181"/>
      <c r="E13" s="182">
        <v>7.7728620080555562</v>
      </c>
      <c r="F13" s="182">
        <v>7.9283192482166678</v>
      </c>
      <c r="G13" s="182">
        <v>8.0868856331810015</v>
      </c>
      <c r="H13" s="183">
        <v>8.2486233458446225</v>
      </c>
      <c r="J13" s="280">
        <v>2.0000000000000018E-2</v>
      </c>
    </row>
    <row r="14" spans="3:10">
      <c r="C14" s="187" t="s">
        <v>126</v>
      </c>
      <c r="D14" s="188">
        <v>-2.1516573232227789</v>
      </c>
      <c r="E14" s="188">
        <v>-4.8492455517730626</v>
      </c>
      <c r="F14" s="188">
        <v>-4.6269981757080298</v>
      </c>
      <c r="G14" s="188">
        <v>-4.3893882148485428</v>
      </c>
      <c r="H14" s="189">
        <v>-4.3387624998402137</v>
      </c>
      <c r="J14" s="279">
        <v>-3.6399017969859004E-2</v>
      </c>
    </row>
    <row r="15" spans="3:10">
      <c r="C15" s="181" t="s">
        <v>11</v>
      </c>
      <c r="D15" s="184">
        <v>-0.52595584565499831</v>
      </c>
      <c r="E15" s="184">
        <v>-0.55225363793774829</v>
      </c>
      <c r="F15" s="184">
        <v>-0.55225363793774829</v>
      </c>
      <c r="G15" s="184">
        <v>-0.55225363793774829</v>
      </c>
      <c r="H15" s="185">
        <v>-0.55225363793774829</v>
      </c>
      <c r="J15" s="280">
        <v>0</v>
      </c>
    </row>
    <row r="16" spans="3:10">
      <c r="C16" s="181" t="s">
        <v>12</v>
      </c>
      <c r="D16" s="184">
        <v>-0.85058409948827185</v>
      </c>
      <c r="E16" s="184">
        <v>-0.85058409948827185</v>
      </c>
      <c r="F16" s="184">
        <v>-0.85058409948827185</v>
      </c>
      <c r="G16" s="184">
        <v>-0.85058409948827185</v>
      </c>
      <c r="H16" s="185">
        <v>-0.85058409948827185</v>
      </c>
      <c r="J16" s="280">
        <v>0</v>
      </c>
    </row>
    <row r="17" spans="3:10">
      <c r="C17" s="181" t="s">
        <v>86</v>
      </c>
      <c r="D17" s="184">
        <v>-0.65051561419553705</v>
      </c>
      <c r="E17" s="184">
        <v>-0.91072185987375176</v>
      </c>
      <c r="F17" s="184">
        <v>-0.72857748789900145</v>
      </c>
      <c r="G17" s="184">
        <v>-0.58286199031920116</v>
      </c>
      <c r="H17" s="185">
        <v>-0.58286199031920116</v>
      </c>
      <c r="J17" s="280">
        <v>-0.13822612398724643</v>
      </c>
    </row>
    <row r="18" spans="3:10">
      <c r="C18" s="181" t="s">
        <v>121</v>
      </c>
      <c r="D18" s="184">
        <v>-0.12460176388397182</v>
      </c>
      <c r="E18" s="184">
        <v>-1.6285382155592978</v>
      </c>
      <c r="F18" s="184">
        <v>-1.5787263345635936</v>
      </c>
      <c r="G18" s="184">
        <v>-1.476701866533213</v>
      </c>
      <c r="H18" s="185">
        <v>-1.4155026762166569</v>
      </c>
      <c r="J18" s="280">
        <v>-4.5657539476622988E-2</v>
      </c>
    </row>
    <row r="19" spans="3:10">
      <c r="C19" s="181" t="s">
        <v>137</v>
      </c>
      <c r="D19" s="181"/>
      <c r="E19" s="184">
        <v>-0.90714773891399314</v>
      </c>
      <c r="F19" s="184">
        <v>-0.91685661581941502</v>
      </c>
      <c r="G19" s="184">
        <v>-0.92698662057010806</v>
      </c>
      <c r="H19" s="185">
        <v>-0.93756009587833566</v>
      </c>
      <c r="J19" s="280">
        <v>1.1052476861389104E-2</v>
      </c>
    </row>
    <row r="20" spans="3:10" outlineLevel="1">
      <c r="C20" s="186" t="s">
        <v>123</v>
      </c>
      <c r="D20" s="181"/>
      <c r="E20" s="184">
        <v>0</v>
      </c>
      <c r="F20" s="184">
        <v>0</v>
      </c>
      <c r="G20" s="184">
        <v>0</v>
      </c>
      <c r="H20" s="185">
        <v>0</v>
      </c>
      <c r="J20" s="280" t="s">
        <v>127</v>
      </c>
    </row>
    <row r="21" spans="3:10" outlineLevel="1">
      <c r="C21" s="186" t="s">
        <v>124</v>
      </c>
      <c r="D21" s="181"/>
      <c r="E21" s="184">
        <v>-0.12986153810843751</v>
      </c>
      <c r="F21" s="184">
        <v>-0.13957041501385939</v>
      </c>
      <c r="G21" s="184">
        <v>-0.14970041976455239</v>
      </c>
      <c r="H21" s="185">
        <v>-0.16027389507278</v>
      </c>
      <c r="J21" s="280">
        <v>7.2656699790407897E-2</v>
      </c>
    </row>
    <row r="22" spans="3:10" outlineLevel="1">
      <c r="C22" s="186" t="s">
        <v>125</v>
      </c>
      <c r="D22" s="181"/>
      <c r="E22" s="184">
        <v>0</v>
      </c>
      <c r="F22" s="184">
        <v>0</v>
      </c>
      <c r="G22" s="184">
        <v>0</v>
      </c>
      <c r="H22" s="185">
        <v>0</v>
      </c>
      <c r="J22" s="280" t="s">
        <v>127</v>
      </c>
    </row>
    <row r="23" spans="3:10" outlineLevel="1">
      <c r="C23" s="186" t="s">
        <v>138</v>
      </c>
      <c r="D23" s="181"/>
      <c r="E23" s="184">
        <v>-0.77728620080555566</v>
      </c>
      <c r="F23" s="184">
        <v>-0.77728620080555566</v>
      </c>
      <c r="G23" s="184">
        <v>-0.77728620080555566</v>
      </c>
      <c r="H23" s="185">
        <v>-0.77728620080555566</v>
      </c>
      <c r="J23" s="280">
        <v>0</v>
      </c>
    </row>
    <row r="24" spans="3:10">
      <c r="C24" s="187" t="s">
        <v>128</v>
      </c>
      <c r="D24" s="188">
        <v>47.667459775270004</v>
      </c>
      <c r="E24" s="188">
        <v>63.221568700132572</v>
      </c>
      <c r="F24" s="188">
        <v>66.607558935608736</v>
      </c>
      <c r="G24" s="188">
        <v>69.555816682622208</v>
      </c>
      <c r="H24" s="189">
        <v>71.786934961186404</v>
      </c>
      <c r="J24" s="279">
        <v>4.3261981401146787E-2</v>
      </c>
    </row>
    <row r="25" spans="3:10">
      <c r="C25" s="181" t="s">
        <v>11</v>
      </c>
      <c r="D25" s="184">
        <v>20.991864106002467</v>
      </c>
      <c r="E25" s="184">
        <v>22.471813710335741</v>
      </c>
      <c r="F25" s="184">
        <v>23.39277640426668</v>
      </c>
      <c r="G25" s="184">
        <v>24.350577605954857</v>
      </c>
      <c r="H25" s="185">
        <v>25.222176699491097</v>
      </c>
      <c r="J25" s="280">
        <v>3.9237507567823293E-2</v>
      </c>
    </row>
    <row r="26" spans="3:10">
      <c r="C26" s="181" t="s">
        <v>12</v>
      </c>
      <c r="D26" s="184">
        <v>5.5143552623749112</v>
      </c>
      <c r="E26" s="184">
        <v>5.8326022304680709</v>
      </c>
      <c r="F26" s="184">
        <v>6.066513752016542</v>
      </c>
      <c r="G26" s="184">
        <v>6.30861217681921</v>
      </c>
      <c r="H26" s="185">
        <v>6.5233880651084348</v>
      </c>
      <c r="J26" s="280">
        <v>3.8014973652882311E-2</v>
      </c>
    </row>
    <row r="27" spans="3:10">
      <c r="C27" s="181" t="s">
        <v>86</v>
      </c>
      <c r="D27" s="184">
        <v>7.9661064117010163</v>
      </c>
      <c r="E27" s="184">
        <v>7.5766508356343536</v>
      </c>
      <c r="F27" s="184">
        <v>8.437785023249754</v>
      </c>
      <c r="G27" s="184">
        <v>8.8584913961640162</v>
      </c>
      <c r="H27" s="185">
        <v>9.1417319977585123</v>
      </c>
      <c r="J27" s="280">
        <v>6.459332106412119E-2</v>
      </c>
    </row>
    <row r="28" spans="3:10">
      <c r="C28" s="181" t="s">
        <v>121</v>
      </c>
      <c r="D28" s="184">
        <v>13.195133995191608</v>
      </c>
      <c r="E28" s="184">
        <v>16.697127586888708</v>
      </c>
      <c r="F28" s="184">
        <v>17.321733817047889</v>
      </c>
      <c r="G28" s="184">
        <v>18.406988427126318</v>
      </c>
      <c r="H28" s="185">
        <v>19.071119776019582</v>
      </c>
      <c r="J28" s="280">
        <v>4.5309288096571976E-2</v>
      </c>
    </row>
    <row r="29" spans="3:10">
      <c r="C29" s="181" t="s">
        <v>137</v>
      </c>
      <c r="D29" s="181"/>
      <c r="E29" s="184">
        <v>10.643374336805701</v>
      </c>
      <c r="F29" s="184">
        <v>11.388749939027878</v>
      </c>
      <c r="G29" s="184">
        <v>11.631147076557806</v>
      </c>
      <c r="H29" s="185">
        <v>11.828518422808772</v>
      </c>
      <c r="J29" s="280">
        <v>3.5818518745309946E-2</v>
      </c>
    </row>
    <row r="30" spans="3:10" outlineLevel="1">
      <c r="C30" s="186" t="s">
        <v>123</v>
      </c>
      <c r="D30" s="181"/>
      <c r="E30" s="182">
        <v>1.4601616233227226</v>
      </c>
      <c r="F30" s="182">
        <v>1.4908250123647628</v>
      </c>
      <c r="G30" s="182">
        <v>1.5236231575187393</v>
      </c>
      <c r="H30" s="183">
        <v>1.5556192386450027</v>
      </c>
      <c r="J30" s="280">
        <v>2.1333221136452973E-2</v>
      </c>
    </row>
    <row r="31" spans="3:10" outlineLevel="1">
      <c r="C31" s="186" t="s">
        <v>124</v>
      </c>
      <c r="D31" s="181"/>
      <c r="E31" s="184">
        <v>1.7113036894494293</v>
      </c>
      <c r="F31" s="184">
        <v>1.7751721170135646</v>
      </c>
      <c r="G31" s="184">
        <v>1.806770329180412</v>
      </c>
      <c r="H31" s="185">
        <v>1.7905847984918293</v>
      </c>
      <c r="J31" s="280">
        <v>1.5210113397676306E-2</v>
      </c>
    </row>
    <row r="32" spans="3:10" outlineLevel="1">
      <c r="C32" s="186" t="s">
        <v>125</v>
      </c>
      <c r="D32" s="181"/>
      <c r="E32" s="184">
        <v>0.47633321678354873</v>
      </c>
      <c r="F32" s="184">
        <v>0.97171976223843937</v>
      </c>
      <c r="G32" s="184">
        <v>0.99115415748320823</v>
      </c>
      <c r="H32" s="185">
        <v>1.0109772406328723</v>
      </c>
      <c r="J32" s="280">
        <v>0.28511947089277045</v>
      </c>
    </row>
    <row r="33" spans="3:11" outlineLevel="1">
      <c r="C33" s="186" t="s">
        <v>138</v>
      </c>
      <c r="D33" s="181"/>
      <c r="E33" s="184">
        <v>6.9955758072500007</v>
      </c>
      <c r="F33" s="184">
        <v>7.1510330474111123</v>
      </c>
      <c r="G33" s="184">
        <v>7.3095994323754461</v>
      </c>
      <c r="H33" s="185">
        <v>7.4713371450390671</v>
      </c>
      <c r="J33" s="280">
        <v>2.2174295869675564E-2</v>
      </c>
    </row>
    <row r="34" spans="3:11" ht="25.9" customHeight="1">
      <c r="C34" s="190" t="s">
        <v>139</v>
      </c>
      <c r="D34" s="191">
        <v>-6.1268955801016602</v>
      </c>
      <c r="E34" s="191">
        <v>-7.21808035192924</v>
      </c>
      <c r="F34" s="191">
        <v>-7.4352688966754323</v>
      </c>
      <c r="G34" s="191">
        <v>-7.6617347019817483</v>
      </c>
      <c r="H34" s="192">
        <v>-7.8997985900887464</v>
      </c>
      <c r="J34" s="281">
        <v>3.0539799317085725E-2</v>
      </c>
    </row>
    <row r="35" spans="3:11">
      <c r="C35" s="193" t="s">
        <v>140</v>
      </c>
      <c r="D35" s="184">
        <v>-3.66796265816328</v>
      </c>
      <c r="E35" s="184">
        <v>-4.1726817445850388</v>
      </c>
      <c r="F35" s="184">
        <v>-4.3486893102210686</v>
      </c>
      <c r="G35" s="184">
        <v>-4.5333564217305691</v>
      </c>
      <c r="H35" s="185">
        <v>-4.7289946356338</v>
      </c>
      <c r="J35" s="280">
        <v>4.2600318314637731E-2</v>
      </c>
    </row>
    <row r="36" spans="3:11">
      <c r="C36" s="193" t="s">
        <v>141</v>
      </c>
      <c r="D36" s="184">
        <v>-2.4589329219383798</v>
      </c>
      <c r="E36" s="184">
        <v>-3.0453986073442008</v>
      </c>
      <c r="F36" s="184">
        <v>-3.0865795864543637</v>
      </c>
      <c r="G36" s="184">
        <v>-3.1283782802511788</v>
      </c>
      <c r="H36" s="185">
        <v>-3.170803954454946</v>
      </c>
      <c r="J36" s="280">
        <v>1.3541997023488461E-2</v>
      </c>
    </row>
    <row r="37" spans="3:11">
      <c r="C37" s="187" t="s">
        <v>129</v>
      </c>
      <c r="D37" s="188">
        <v>41.540564195168344</v>
      </c>
      <c r="E37" s="188">
        <v>56.003488348203334</v>
      </c>
      <c r="F37" s="188">
        <v>59.172290038933305</v>
      </c>
      <c r="G37" s="188">
        <v>61.894081980640458</v>
      </c>
      <c r="H37" s="189">
        <v>63.887136371097654</v>
      </c>
      <c r="J37" s="279">
        <v>4.4879273036476874E-2</v>
      </c>
    </row>
    <row r="38" spans="3:11">
      <c r="C38" s="194" t="s">
        <v>142</v>
      </c>
      <c r="D38" s="184">
        <v>-13.617120019193816</v>
      </c>
      <c r="E38" s="184">
        <v>-21.582982581168253</v>
      </c>
      <c r="F38" s="184">
        <v>-21.582982581168253</v>
      </c>
      <c r="G38" s="184">
        <v>-21.582982581168253</v>
      </c>
      <c r="H38" s="185">
        <v>-21.582982581168253</v>
      </c>
      <c r="J38" s="280" t="s">
        <v>127</v>
      </c>
    </row>
    <row r="39" spans="3:11">
      <c r="C39" s="195" t="s">
        <v>143</v>
      </c>
      <c r="D39" s="184">
        <v>-13.617120019193816</v>
      </c>
      <c r="E39" s="184">
        <v>-21.582982581168253</v>
      </c>
      <c r="F39" s="184">
        <v>-21.582982581168253</v>
      </c>
      <c r="G39" s="184">
        <v>-21.582982581168253</v>
      </c>
      <c r="H39" s="185">
        <v>-21.582982581168253</v>
      </c>
      <c r="J39" s="280">
        <v>0</v>
      </c>
    </row>
    <row r="40" spans="3:11">
      <c r="C40" s="195" t="s">
        <v>144</v>
      </c>
      <c r="D40" s="184">
        <v>0</v>
      </c>
      <c r="E40" s="184">
        <v>0</v>
      </c>
      <c r="F40" s="184">
        <v>0</v>
      </c>
      <c r="G40" s="184">
        <v>0</v>
      </c>
      <c r="H40" s="185">
        <v>0</v>
      </c>
      <c r="J40" s="280" t="s">
        <v>127</v>
      </c>
    </row>
    <row r="41" spans="3:11">
      <c r="C41" s="196" t="s">
        <v>145</v>
      </c>
      <c r="D41" s="197">
        <v>27.923444175974527</v>
      </c>
      <c r="E41" s="197">
        <v>34.420505767035081</v>
      </c>
      <c r="F41" s="197">
        <v>37.589307457765052</v>
      </c>
      <c r="G41" s="197">
        <v>40.311099399472205</v>
      </c>
      <c r="H41" s="198">
        <v>42.304153789929401</v>
      </c>
      <c r="J41" s="279">
        <v>7.1162240411188238E-2</v>
      </c>
    </row>
    <row r="42" spans="3:11">
      <c r="C42" s="194" t="s">
        <v>146</v>
      </c>
      <c r="D42" s="184">
        <v>-2.0711316959297479</v>
      </c>
      <c r="E42" s="184">
        <v>-2.9075963991580238</v>
      </c>
      <c r="F42" s="184">
        <v>-3.1752739413757878</v>
      </c>
      <c r="G42" s="184">
        <v>-3.4051913197701591</v>
      </c>
      <c r="H42" s="185">
        <v>-3.5735501988709237</v>
      </c>
      <c r="J42" s="280">
        <v>7.1162240411188238E-2</v>
      </c>
      <c r="K42" s="177" t="s">
        <v>130</v>
      </c>
    </row>
    <row r="43" spans="3:11">
      <c r="C43" s="196" t="s">
        <v>147</v>
      </c>
      <c r="D43" s="197">
        <v>25.85231248004478</v>
      </c>
      <c r="E43" s="197">
        <v>31.512909367877057</v>
      </c>
      <c r="F43" s="197">
        <v>34.414033516389267</v>
      </c>
      <c r="G43" s="197">
        <v>36.905908079702044</v>
      </c>
      <c r="H43" s="198">
        <v>38.730603591058475</v>
      </c>
      <c r="J43" s="279">
        <v>7.1162240411188238E-2</v>
      </c>
    </row>
    <row r="44" spans="3:11">
      <c r="C44" s="199" t="s">
        <v>148</v>
      </c>
      <c r="D44" s="184">
        <v>-1.7464425646804065</v>
      </c>
      <c r="E44" s="184">
        <v>-1.7464425646804065</v>
      </c>
      <c r="F44" s="184">
        <v>-1.9449367848548145</v>
      </c>
      <c r="G44" s="184">
        <v>-2.0419109668290139</v>
      </c>
      <c r="H44" s="185">
        <v>-2.1071988431481681</v>
      </c>
      <c r="J44" s="280">
        <v>6.459332106412119E-2</v>
      </c>
    </row>
    <row r="45" spans="3:11">
      <c r="C45" s="200" t="s">
        <v>149</v>
      </c>
      <c r="D45" s="201">
        <v>24.105869915364373</v>
      </c>
      <c r="E45" s="201">
        <v>29.76646680319665</v>
      </c>
      <c r="F45" s="201">
        <v>32.469096731534449</v>
      </c>
      <c r="G45" s="201">
        <v>34.863997112873029</v>
      </c>
      <c r="H45" s="202">
        <v>36.623404747910307</v>
      </c>
      <c r="J45" s="282">
        <v>7.1545153021852048E-2</v>
      </c>
    </row>
    <row r="47" spans="3:11">
      <c r="C47" s="203" t="s">
        <v>131</v>
      </c>
      <c r="D47" s="204">
        <f t="shared" ref="D47:G47" si="0">D45/24.3</f>
        <v>0.99201110762816347</v>
      </c>
      <c r="E47" s="204">
        <f t="shared" si="0"/>
        <v>1.2249574816130309</v>
      </c>
      <c r="F47" s="204">
        <f t="shared" si="0"/>
        <v>1.3361768202277551</v>
      </c>
      <c r="G47" s="204">
        <f t="shared" si="0"/>
        <v>1.4347323914762564</v>
      </c>
      <c r="H47" s="204">
        <f>H45/24.3</f>
        <v>1.5071359978563912</v>
      </c>
      <c r="J47" s="283">
        <v>6.8911091989994233E-2</v>
      </c>
    </row>
    <row r="48" spans="3:11">
      <c r="C48" s="205"/>
      <c r="D48" s="206"/>
      <c r="E48" s="206"/>
      <c r="F48" s="206"/>
      <c r="G48" s="206"/>
      <c r="H48" s="206"/>
    </row>
    <row r="49" spans="3:15">
      <c r="C49" s="205"/>
      <c r="D49" s="207"/>
      <c r="E49" s="206"/>
      <c r="F49" s="208"/>
      <c r="G49" s="208"/>
      <c r="H49" s="208"/>
    </row>
    <row r="50" spans="3:15">
      <c r="C50" s="205"/>
      <c r="D50" s="207"/>
      <c r="E50" s="206"/>
      <c r="F50" s="208"/>
      <c r="G50" s="208"/>
      <c r="H50" s="208"/>
    </row>
    <row r="51" spans="3:15">
      <c r="C51" s="173" t="s">
        <v>150</v>
      </c>
      <c r="D51" s="174">
        <v>2026</v>
      </c>
      <c r="E51" s="174">
        <v>2027</v>
      </c>
      <c r="F51" s="174">
        <v>2028</v>
      </c>
      <c r="G51" s="174">
        <v>2029</v>
      </c>
      <c r="H51" s="175">
        <v>2030</v>
      </c>
      <c r="J51" s="278" t="s">
        <v>122</v>
      </c>
    </row>
    <row r="52" spans="3:15">
      <c r="C52" s="209" t="s">
        <v>8</v>
      </c>
      <c r="D52" s="210">
        <v>654.84</v>
      </c>
      <c r="E52" s="210">
        <v>801.0770266698911</v>
      </c>
      <c r="F52" s="210">
        <v>817.09856720328901</v>
      </c>
      <c r="G52" s="210">
        <v>833.44053854735478</v>
      </c>
      <c r="H52" s="211">
        <v>850.10934931830184</v>
      </c>
      <c r="J52" s="279">
        <v>2.0000000000000018E-2</v>
      </c>
    </row>
    <row r="53" spans="3:15">
      <c r="C53" s="194" t="s">
        <v>132</v>
      </c>
      <c r="D53" s="212">
        <v>438.6</v>
      </c>
      <c r="E53" s="213">
        <v>447.37200000000001</v>
      </c>
      <c r="F53" s="213">
        <v>456.31944000000004</v>
      </c>
      <c r="G53" s="213">
        <v>465.44582880000007</v>
      </c>
      <c r="H53" s="214">
        <v>474.75474537600007</v>
      </c>
      <c r="J53" s="280">
        <v>2.0000000000000018E-2</v>
      </c>
      <c r="O53" s="215"/>
    </row>
    <row r="54" spans="3:15">
      <c r="C54" s="194" t="s">
        <v>121</v>
      </c>
      <c r="D54" s="212">
        <v>216.24</v>
      </c>
      <c r="E54" s="213">
        <v>220.56480000000002</v>
      </c>
      <c r="F54" s="213">
        <v>224.97609600000001</v>
      </c>
      <c r="G54" s="213">
        <v>229.47561792000002</v>
      </c>
      <c r="H54" s="214">
        <v>234.06513027840003</v>
      </c>
      <c r="J54" s="280">
        <v>2.0000000000000018E-2</v>
      </c>
    </row>
    <row r="55" spans="3:15">
      <c r="C55" s="216" t="s">
        <v>123</v>
      </c>
      <c r="E55" s="212">
        <v>16.999108149999998</v>
      </c>
      <c r="F55" s="213">
        <v>17.339090313</v>
      </c>
      <c r="G55" s="213">
        <v>17.685872119260001</v>
      </c>
      <c r="H55" s="214">
        <v>18.039589561645201</v>
      </c>
      <c r="J55" s="280">
        <v>2.0000000000000018E-2</v>
      </c>
    </row>
    <row r="56" spans="3:15">
      <c r="C56" s="216" t="s">
        <v>124</v>
      </c>
      <c r="E56" s="212">
        <v>20.7</v>
      </c>
      <c r="F56" s="213">
        <v>21.114000000000001</v>
      </c>
      <c r="G56" s="213">
        <v>21.536280000000001</v>
      </c>
      <c r="H56" s="214">
        <v>21.9670056</v>
      </c>
      <c r="J56" s="280">
        <v>2.0000000000000018E-2</v>
      </c>
    </row>
    <row r="57" spans="3:15">
      <c r="C57" s="216" t="s">
        <v>125</v>
      </c>
      <c r="E57" s="212">
        <v>13.140226669891</v>
      </c>
      <c r="F57" s="213">
        <v>13.403031203288821</v>
      </c>
      <c r="G57" s="213">
        <v>13.671091827354598</v>
      </c>
      <c r="H57" s="214">
        <v>13.94451366390169</v>
      </c>
      <c r="J57" s="280">
        <v>2.0000000000000018E-2</v>
      </c>
    </row>
    <row r="58" spans="3:15">
      <c r="C58" s="216" t="s">
        <v>151</v>
      </c>
      <c r="E58" s="212">
        <v>82.300891849999999</v>
      </c>
      <c r="F58" s="213">
        <v>83.946909687000002</v>
      </c>
      <c r="G58" s="213">
        <v>85.625847880739997</v>
      </c>
      <c r="H58" s="214">
        <v>87.338364838354792</v>
      </c>
      <c r="J58" s="280">
        <v>2.0000000000000018E-2</v>
      </c>
    </row>
    <row r="59" spans="3:15">
      <c r="C59" s="217"/>
      <c r="D59" s="218"/>
      <c r="E59" s="218"/>
      <c r="F59" s="218"/>
      <c r="G59" s="218"/>
      <c r="H59" s="219"/>
      <c r="J59" s="284"/>
    </row>
    <row r="60" spans="3:15">
      <c r="C60" s="220" t="s">
        <v>152</v>
      </c>
      <c r="D60" s="221">
        <v>304</v>
      </c>
      <c r="E60" s="221">
        <v>415.68369998231447</v>
      </c>
      <c r="F60" s="221">
        <v>414.18369998231447</v>
      </c>
      <c r="G60" s="221">
        <v>412.68369998231447</v>
      </c>
      <c r="H60" s="222">
        <v>411.18369998231447</v>
      </c>
      <c r="J60" s="285">
        <v>-3.6216131632541559E-3</v>
      </c>
    </row>
    <row r="61" spans="3:15">
      <c r="C61" s="216" t="s">
        <v>153</v>
      </c>
      <c r="D61" s="212">
        <v>304</v>
      </c>
      <c r="E61" s="212">
        <v>374.53325405731448</v>
      </c>
      <c r="F61" s="212">
        <v>373.03325405731448</v>
      </c>
      <c r="G61" s="212">
        <v>371.53325405731448</v>
      </c>
      <c r="H61" s="223">
        <v>370.03325405731448</v>
      </c>
      <c r="J61" s="286">
        <v>-4.021132662427096E-3</v>
      </c>
    </row>
    <row r="62" spans="3:15">
      <c r="C62" s="216" t="s">
        <v>154</v>
      </c>
      <c r="E62" s="212">
        <v>41.150445925</v>
      </c>
      <c r="F62" s="212">
        <v>41.150445925</v>
      </c>
      <c r="G62" s="212">
        <v>41.150445925</v>
      </c>
      <c r="H62" s="223">
        <v>41.150445925</v>
      </c>
      <c r="J62" s="287">
        <v>0</v>
      </c>
    </row>
    <row r="63" spans="3:15">
      <c r="C63" s="224"/>
      <c r="H63" s="225"/>
      <c r="J63" s="288"/>
    </row>
    <row r="64" spans="3:15">
      <c r="C64" s="226" t="s">
        <v>155</v>
      </c>
      <c r="D64" s="227">
        <v>0.46423553845214094</v>
      </c>
      <c r="E64" s="227">
        <v>0.51890603043546024</v>
      </c>
      <c r="F64" s="227">
        <v>0.50689563855185193</v>
      </c>
      <c r="G64" s="227">
        <v>0.49515673991764492</v>
      </c>
      <c r="H64" s="228">
        <v>0.48368330534423659</v>
      </c>
      <c r="J64" s="288"/>
    </row>
    <row r="65" spans="5:10">
      <c r="J65" s="288"/>
    </row>
    <row r="66" spans="5:10">
      <c r="J66" s="288"/>
    </row>
    <row r="67" spans="5:10">
      <c r="J67" s="288"/>
    </row>
    <row r="68" spans="5:10">
      <c r="J68" s="288"/>
    </row>
    <row r="69" spans="5:10">
      <c r="J69" s="288"/>
    </row>
    <row r="70" spans="5:10">
      <c r="J70" s="288"/>
    </row>
    <row r="71" spans="5:10">
      <c r="J71" s="288"/>
    </row>
    <row r="72" spans="5:10">
      <c r="J72" s="288"/>
    </row>
    <row r="73" spans="5:10">
      <c r="J73" s="288"/>
    </row>
    <row r="74" spans="5:10">
      <c r="J74" s="288"/>
    </row>
    <row r="75" spans="5:10">
      <c r="J75" s="288"/>
    </row>
    <row r="77" spans="5:10">
      <c r="E77" s="212"/>
    </row>
    <row r="80" spans="5:10">
      <c r="E80" s="212"/>
    </row>
    <row r="81" spans="3:5">
      <c r="C81" s="229"/>
      <c r="D81" s="229"/>
      <c r="E81" s="230"/>
    </row>
    <row r="83" spans="3:5">
      <c r="E83" s="212"/>
    </row>
    <row r="84" spans="3:5">
      <c r="E84" s="212"/>
    </row>
    <row r="85" spans="3:5">
      <c r="C85" s="229"/>
      <c r="D85" s="229"/>
      <c r="E85" s="230"/>
    </row>
    <row r="87" spans="3:5">
      <c r="C87" s="229"/>
      <c r="D87" s="229"/>
      <c r="E87" s="2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5" defaultRowHeight="15" customHeight="1"/>
  <cols>
    <col min="1" max="1" width="9.125" customWidth="1"/>
    <col min="2" max="2" width="44.75" customWidth="1"/>
    <col min="3" max="3" width="13.125" customWidth="1"/>
    <col min="4" max="4" width="13.5" customWidth="1"/>
    <col min="5" max="5" width="14.125" customWidth="1"/>
    <col min="6" max="6" width="14.75" customWidth="1"/>
    <col min="7" max="7" width="9.125" customWidth="1"/>
    <col min="8" max="8" width="35.75" hidden="1" customWidth="1"/>
    <col min="9" max="9" width="13.25" hidden="1" customWidth="1"/>
    <col min="10" max="10" width="10.75" hidden="1" customWidth="1"/>
    <col min="11" max="11" width="11.75" hidden="1" customWidth="1"/>
    <col min="12" max="12" width="9.125" hidden="1" customWidth="1"/>
    <col min="13" max="26" width="9.125" customWidth="1"/>
  </cols>
  <sheetData>
    <row r="1" spans="1:26" ht="14.2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4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4.25" customHeight="1">
      <c r="A3" s="54"/>
      <c r="B3" s="55"/>
      <c r="C3" s="55"/>
      <c r="D3" s="56"/>
      <c r="E3" s="56"/>
      <c r="F3" s="54"/>
      <c r="G3" s="54"/>
      <c r="H3" s="352"/>
      <c r="I3" s="354"/>
      <c r="J3" s="354"/>
      <c r="K3" s="354"/>
      <c r="L3" s="57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4.25" customHeight="1">
      <c r="A4" s="54"/>
      <c r="B4" s="58"/>
      <c r="C4" s="59"/>
      <c r="D4" s="60"/>
      <c r="E4" s="60"/>
      <c r="F4" s="54"/>
      <c r="G4" s="54"/>
      <c r="H4" s="353"/>
      <c r="I4" s="353"/>
      <c r="J4" s="353"/>
      <c r="K4" s="353"/>
      <c r="L4" s="57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4.25" customHeight="1">
      <c r="A5" s="54"/>
      <c r="B5" s="58"/>
      <c r="C5" s="59"/>
      <c r="D5" s="60"/>
      <c r="E5" s="60"/>
      <c r="F5" s="54"/>
      <c r="G5" s="54"/>
      <c r="H5" s="61"/>
      <c r="I5" s="62"/>
      <c r="J5" s="62"/>
      <c r="K5" s="62"/>
      <c r="L5" s="57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4.25" customHeight="1">
      <c r="A6" s="54"/>
      <c r="B6" s="63"/>
      <c r="C6" s="64"/>
      <c r="D6" s="65"/>
      <c r="E6" s="65"/>
      <c r="F6" s="54"/>
      <c r="G6" s="54"/>
      <c r="H6" s="66"/>
      <c r="I6" s="65"/>
      <c r="J6" s="65"/>
      <c r="K6" s="65"/>
      <c r="L6" s="67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4.25" customHeight="1">
      <c r="A7" s="54"/>
      <c r="B7" s="54"/>
      <c r="C7" s="54"/>
      <c r="D7" s="60"/>
      <c r="E7" s="60"/>
      <c r="F7" s="54"/>
      <c r="G7" s="54"/>
      <c r="H7" s="54"/>
      <c r="I7" s="60"/>
      <c r="J7" s="60"/>
      <c r="K7" s="60"/>
      <c r="L7" s="67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4.25" hidden="1" customHeight="1">
      <c r="A8" s="54"/>
      <c r="B8" s="54"/>
      <c r="C8" s="54"/>
      <c r="D8" s="60"/>
      <c r="E8" s="60"/>
      <c r="F8" s="54"/>
      <c r="G8" s="54"/>
      <c r="H8" s="54"/>
      <c r="I8" s="60"/>
      <c r="J8" s="60"/>
      <c r="K8" s="60"/>
      <c r="L8" s="67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4.25" customHeight="1">
      <c r="A9" s="54"/>
      <c r="B9" s="54"/>
      <c r="C9" s="60"/>
      <c r="D9" s="60"/>
      <c r="E9" s="60"/>
      <c r="F9" s="54"/>
      <c r="G9" s="54"/>
      <c r="H9" s="54"/>
      <c r="I9" s="60"/>
      <c r="J9" s="60"/>
      <c r="K9" s="60"/>
      <c r="L9" s="67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4.25" customHeight="1">
      <c r="A10" s="54"/>
      <c r="B10" s="54"/>
      <c r="C10" s="54"/>
      <c r="D10" s="54"/>
      <c r="E10" s="54"/>
      <c r="F10" s="54"/>
      <c r="G10" s="54"/>
      <c r="H10" s="54"/>
      <c r="I10" s="60"/>
      <c r="J10" s="60"/>
      <c r="K10" s="60"/>
      <c r="L10" s="67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4.25" customHeight="1">
      <c r="A11" s="54"/>
      <c r="B11" s="68"/>
      <c r="C11" s="69"/>
      <c r="D11" s="69"/>
      <c r="E11" s="69"/>
      <c r="F11" s="69"/>
      <c r="G11" s="54"/>
      <c r="H11" s="66"/>
      <c r="I11" s="65"/>
      <c r="J11" s="65"/>
      <c r="K11" s="65"/>
      <c r="L11" s="67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4.25" customHeight="1">
      <c r="A12" s="54"/>
      <c r="B12" s="70"/>
      <c r="C12" s="71"/>
      <c r="D12" s="71"/>
      <c r="E12" s="71"/>
      <c r="F12" s="71"/>
      <c r="G12" s="54"/>
      <c r="H12" s="54"/>
      <c r="I12" s="60"/>
      <c r="J12" s="60"/>
      <c r="K12" s="60"/>
      <c r="L12" s="67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4.25" customHeight="1">
      <c r="A13" s="54"/>
      <c r="B13" s="72"/>
      <c r="C13" s="71"/>
      <c r="D13" s="71"/>
      <c r="E13" s="71"/>
      <c r="F13" s="71"/>
      <c r="G13" s="54"/>
      <c r="H13" s="54"/>
      <c r="I13" s="60"/>
      <c r="J13" s="60"/>
      <c r="K13" s="60"/>
      <c r="L13" s="67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4.25" customHeight="1">
      <c r="A14" s="54"/>
      <c r="B14" s="72"/>
      <c r="C14" s="73"/>
      <c r="D14" s="73"/>
      <c r="E14" s="71"/>
      <c r="F14" s="73"/>
      <c r="G14" s="54"/>
      <c r="H14" s="54"/>
      <c r="I14" s="60"/>
      <c r="J14" s="60"/>
      <c r="K14" s="60"/>
      <c r="L14" s="67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6.5" customHeight="1">
      <c r="A15" s="54"/>
      <c r="B15" s="74"/>
      <c r="C15" s="75"/>
      <c r="D15" s="75"/>
      <c r="E15" s="75"/>
      <c r="F15" s="75"/>
      <c r="G15" s="54"/>
      <c r="H15" s="76"/>
      <c r="I15" s="60"/>
      <c r="J15" s="60"/>
      <c r="K15" s="60"/>
      <c r="L15" s="67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6.5" customHeight="1">
      <c r="A16" s="54"/>
      <c r="B16" s="72"/>
      <c r="C16" s="75"/>
      <c r="D16" s="75"/>
      <c r="E16" s="73"/>
      <c r="F16" s="73"/>
      <c r="G16" s="54"/>
      <c r="H16" s="76"/>
      <c r="I16" s="60"/>
      <c r="J16" s="60"/>
      <c r="K16" s="60"/>
      <c r="L16" s="67"/>
      <c r="M16" s="54"/>
      <c r="N16" s="6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6.5" customHeight="1">
      <c r="A17" s="54"/>
      <c r="B17" s="72"/>
      <c r="C17" s="73"/>
      <c r="D17" s="71"/>
      <c r="E17" s="73"/>
      <c r="F17" s="73"/>
      <c r="G17" s="54"/>
      <c r="H17" s="76"/>
      <c r="I17" s="60"/>
      <c r="J17" s="60"/>
      <c r="K17" s="60"/>
      <c r="L17" s="67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6.5" customHeight="1">
      <c r="A18" s="54"/>
      <c r="B18" s="77"/>
      <c r="C18" s="75"/>
      <c r="D18" s="75"/>
      <c r="E18" s="78"/>
      <c r="F18" s="75"/>
      <c r="G18" s="54"/>
      <c r="H18" s="76"/>
      <c r="I18" s="60"/>
      <c r="J18" s="60"/>
      <c r="K18" s="60"/>
      <c r="L18" s="67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6.5" customHeight="1">
      <c r="A19" s="54"/>
      <c r="B19" s="72"/>
      <c r="C19" s="75"/>
      <c r="D19" s="75"/>
      <c r="E19" s="73"/>
      <c r="F19" s="73"/>
      <c r="G19" s="54"/>
      <c r="H19" s="76"/>
      <c r="I19" s="60"/>
      <c r="J19" s="60"/>
      <c r="K19" s="60"/>
      <c r="L19" s="67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6.5" customHeight="1">
      <c r="A20" s="54"/>
      <c r="B20" s="72"/>
      <c r="C20" s="75"/>
      <c r="D20" s="75"/>
      <c r="E20" s="73"/>
      <c r="F20" s="73"/>
      <c r="G20" s="54"/>
      <c r="H20" s="76"/>
      <c r="I20" s="60"/>
      <c r="J20" s="60"/>
      <c r="K20" s="60"/>
      <c r="L20" s="67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6.5" customHeight="1">
      <c r="A21" s="54"/>
      <c r="B21" s="77"/>
      <c r="C21" s="75"/>
      <c r="D21" s="75"/>
      <c r="E21" s="78"/>
      <c r="F21" s="75"/>
      <c r="G21" s="54"/>
      <c r="H21" s="76"/>
      <c r="I21" s="60"/>
      <c r="J21" s="60"/>
      <c r="K21" s="60"/>
      <c r="L21" s="67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6.5" customHeight="1">
      <c r="A22" s="54"/>
      <c r="B22" s="72"/>
      <c r="C22" s="73"/>
      <c r="D22" s="73"/>
      <c r="E22" s="75"/>
      <c r="F22" s="73"/>
      <c r="G22" s="54"/>
      <c r="H22" s="76"/>
      <c r="I22" s="60"/>
      <c r="J22" s="60"/>
      <c r="K22" s="60"/>
      <c r="L22" s="67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6.5" customHeight="1">
      <c r="A23" s="54"/>
      <c r="B23" s="77"/>
      <c r="C23" s="75"/>
      <c r="D23" s="75"/>
      <c r="E23" s="78"/>
      <c r="F23" s="75"/>
      <c r="G23" s="54"/>
      <c r="H23" s="76"/>
      <c r="I23" s="60"/>
      <c r="J23" s="60"/>
      <c r="K23" s="60"/>
      <c r="L23" s="67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4.25" customHeight="1">
      <c r="A24" s="54"/>
      <c r="B24" s="70"/>
      <c r="C24" s="71"/>
      <c r="D24" s="71"/>
      <c r="E24" s="71"/>
      <c r="F24" s="71"/>
      <c r="G24" s="54"/>
      <c r="H24" s="61"/>
      <c r="I24" s="65"/>
      <c r="J24" s="65"/>
      <c r="K24" s="65"/>
      <c r="L24" s="67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4.25" customHeight="1">
      <c r="A25" s="54"/>
      <c r="B25" s="74"/>
      <c r="C25" s="71"/>
      <c r="D25" s="71"/>
      <c r="E25" s="71"/>
      <c r="F25" s="71"/>
      <c r="G25" s="54"/>
      <c r="H25" s="61"/>
      <c r="I25" s="65"/>
      <c r="J25" s="65"/>
      <c r="K25" s="65"/>
      <c r="L25" s="67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4.25" customHeight="1">
      <c r="A26" s="54"/>
      <c r="B26" s="72"/>
      <c r="C26" s="71"/>
      <c r="D26" s="71"/>
      <c r="E26" s="71"/>
      <c r="F26" s="71"/>
      <c r="G26" s="54"/>
      <c r="H26" s="66"/>
      <c r="I26" s="65"/>
      <c r="J26" s="65"/>
      <c r="K26" s="65"/>
      <c r="L26" s="67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4.25" customHeight="1">
      <c r="A27" s="54"/>
      <c r="B27" s="72"/>
      <c r="C27" s="71"/>
      <c r="D27" s="71"/>
      <c r="E27" s="71"/>
      <c r="F27" s="71"/>
      <c r="G27" s="54"/>
      <c r="H27" s="66"/>
      <c r="I27" s="65"/>
      <c r="J27" s="65"/>
      <c r="K27" s="65"/>
      <c r="L27" s="67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4.25" customHeight="1">
      <c r="A28" s="54"/>
      <c r="B28" s="72"/>
      <c r="C28" s="71"/>
      <c r="D28" s="71"/>
      <c r="E28" s="71"/>
      <c r="F28" s="71"/>
      <c r="G28" s="54"/>
      <c r="H28" s="66"/>
      <c r="I28" s="65"/>
      <c r="J28" s="65"/>
      <c r="K28" s="65"/>
      <c r="L28" s="67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4.25" customHeight="1">
      <c r="A29" s="54"/>
      <c r="B29" s="72"/>
      <c r="C29" s="71"/>
      <c r="D29" s="71"/>
      <c r="E29" s="71"/>
      <c r="F29" s="71"/>
      <c r="G29" s="54"/>
      <c r="H29" s="66"/>
      <c r="I29" s="65"/>
      <c r="J29" s="65"/>
      <c r="K29" s="65"/>
      <c r="L29" s="67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4.25" hidden="1" customHeight="1">
      <c r="A30" s="54"/>
      <c r="B30" s="72"/>
      <c r="C30" s="71"/>
      <c r="D30" s="71"/>
      <c r="E30" s="71"/>
      <c r="F30" s="71"/>
      <c r="G30" s="54"/>
      <c r="H30" s="66"/>
      <c r="I30" s="65"/>
      <c r="J30" s="65"/>
      <c r="K30" s="65"/>
      <c r="L30" s="67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4.25" hidden="1" customHeight="1">
      <c r="A31" s="54"/>
      <c r="B31" s="72"/>
      <c r="C31" s="71"/>
      <c r="D31" s="71"/>
      <c r="E31" s="71"/>
      <c r="F31" s="71"/>
      <c r="G31" s="54"/>
      <c r="H31" s="66"/>
      <c r="I31" s="65"/>
      <c r="J31" s="65"/>
      <c r="K31" s="65"/>
      <c r="L31" s="67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4.25" customHeight="1">
      <c r="A32" s="54"/>
      <c r="B32" s="72"/>
      <c r="C32" s="71"/>
      <c r="D32" s="71"/>
      <c r="E32" s="71"/>
      <c r="F32" s="71"/>
      <c r="G32" s="54"/>
      <c r="H32" s="66"/>
      <c r="I32" s="65"/>
      <c r="J32" s="65"/>
      <c r="K32" s="65"/>
      <c r="L32" s="67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4.25" hidden="1" customHeight="1">
      <c r="A33" s="54"/>
      <c r="B33" s="72"/>
      <c r="C33" s="71"/>
      <c r="D33" s="71"/>
      <c r="E33" s="71"/>
      <c r="F33" s="71"/>
      <c r="G33" s="54"/>
      <c r="H33" s="66"/>
      <c r="I33" s="65"/>
      <c r="J33" s="65"/>
      <c r="K33" s="65"/>
      <c r="L33" s="67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4.25" customHeight="1">
      <c r="A34" s="54"/>
      <c r="B34" s="72"/>
      <c r="C34" s="71"/>
      <c r="D34" s="71"/>
      <c r="E34" s="71"/>
      <c r="F34" s="71"/>
      <c r="G34" s="54"/>
      <c r="H34" s="66"/>
      <c r="I34" s="65"/>
      <c r="J34" s="65"/>
      <c r="K34" s="65"/>
      <c r="L34" s="67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4.25" customHeight="1">
      <c r="A35" s="54"/>
      <c r="B35" s="74"/>
      <c r="C35" s="71"/>
      <c r="D35" s="71"/>
      <c r="E35" s="71"/>
      <c r="F35" s="71"/>
      <c r="G35" s="54"/>
      <c r="H35" s="66"/>
      <c r="I35" s="65"/>
      <c r="J35" s="65"/>
      <c r="K35" s="65"/>
      <c r="L35" s="67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4.25" customHeight="1">
      <c r="A36" s="54"/>
      <c r="B36" s="72"/>
      <c r="C36" s="71"/>
      <c r="D36" s="71"/>
      <c r="E36" s="71"/>
      <c r="F36" s="71"/>
      <c r="G36" s="54"/>
      <c r="H36" s="66"/>
      <c r="I36" s="65"/>
      <c r="J36" s="65"/>
      <c r="K36" s="65"/>
      <c r="L36" s="67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4.25" customHeight="1">
      <c r="A37" s="54"/>
      <c r="B37" s="72"/>
      <c r="C37" s="71"/>
      <c r="D37" s="71"/>
      <c r="E37" s="71"/>
      <c r="F37" s="71"/>
      <c r="G37" s="54"/>
      <c r="H37" s="66"/>
      <c r="I37" s="65"/>
      <c r="J37" s="65"/>
      <c r="K37" s="65"/>
      <c r="L37" s="67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4.25" hidden="1" customHeight="1">
      <c r="A38" s="54"/>
      <c r="B38" s="72"/>
      <c r="C38" s="71"/>
      <c r="D38" s="71"/>
      <c r="E38" s="71"/>
      <c r="F38" s="71"/>
      <c r="G38" s="54"/>
      <c r="H38" s="66"/>
      <c r="I38" s="65"/>
      <c r="J38" s="65"/>
      <c r="K38" s="65"/>
      <c r="L38" s="67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4.25" customHeight="1">
      <c r="A39" s="54"/>
      <c r="B39" s="72"/>
      <c r="C39" s="71"/>
      <c r="D39" s="71"/>
      <c r="E39" s="71"/>
      <c r="F39" s="71"/>
      <c r="G39" s="54"/>
      <c r="H39" s="66"/>
      <c r="I39" s="65"/>
      <c r="J39" s="65"/>
      <c r="K39" s="65"/>
      <c r="L39" s="67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4.25" customHeight="1">
      <c r="A40" s="54"/>
      <c r="B40" s="72"/>
      <c r="C40" s="71"/>
      <c r="D40" s="71"/>
      <c r="E40" s="71"/>
      <c r="F40" s="71"/>
      <c r="G40" s="54"/>
      <c r="H40" s="66"/>
      <c r="I40" s="65"/>
      <c r="J40" s="65"/>
      <c r="K40" s="65"/>
      <c r="L40" s="67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4.25" customHeight="1">
      <c r="A41" s="54"/>
      <c r="B41" s="72"/>
      <c r="C41" s="71"/>
      <c r="D41" s="71"/>
      <c r="E41" s="71"/>
      <c r="F41" s="71"/>
      <c r="G41" s="54"/>
      <c r="H41" s="66"/>
      <c r="I41" s="65"/>
      <c r="J41" s="65"/>
      <c r="K41" s="65"/>
      <c r="L41" s="67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4.25" customHeight="1">
      <c r="A42" s="54"/>
      <c r="B42" s="54"/>
      <c r="C42" s="54"/>
      <c r="D42" s="54"/>
      <c r="E42" s="54"/>
      <c r="F42" s="54"/>
      <c r="G42" s="54"/>
      <c r="H42" s="54"/>
      <c r="I42" s="60"/>
      <c r="J42" s="60"/>
      <c r="K42" s="60"/>
      <c r="L42" s="67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4.25" customHeight="1">
      <c r="A43" s="54"/>
      <c r="B43" s="54"/>
      <c r="C43" s="54"/>
      <c r="D43" s="54"/>
      <c r="E43" s="54"/>
      <c r="F43" s="54"/>
      <c r="G43" s="54"/>
      <c r="H43" s="54"/>
      <c r="I43" s="60"/>
      <c r="J43" s="60"/>
      <c r="K43" s="60"/>
      <c r="L43" s="67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4.25" customHeight="1">
      <c r="A44" s="54"/>
      <c r="B44" s="54"/>
      <c r="C44" s="54"/>
      <c r="D44" s="54"/>
      <c r="E44" s="54"/>
      <c r="F44" s="54"/>
      <c r="G44" s="54"/>
      <c r="H44" s="54"/>
      <c r="I44" s="60"/>
      <c r="J44" s="60"/>
      <c r="K44" s="60"/>
      <c r="L44" s="67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4.25" customHeight="1">
      <c r="A45" s="54"/>
      <c r="B45" s="54"/>
      <c r="C45" s="54"/>
      <c r="D45" s="54"/>
      <c r="E45" s="54"/>
      <c r="F45" s="54"/>
      <c r="G45" s="54"/>
      <c r="H45" s="54"/>
      <c r="I45" s="60"/>
      <c r="J45" s="60"/>
      <c r="K45" s="60"/>
      <c r="L45" s="67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4.25" customHeight="1">
      <c r="A46" s="54"/>
      <c r="B46" s="54"/>
      <c r="C46" s="54"/>
      <c r="D46" s="54"/>
      <c r="E46" s="54"/>
      <c r="F46" s="54"/>
      <c r="G46" s="54"/>
      <c r="H46" s="66"/>
      <c r="I46" s="65"/>
      <c r="J46" s="65"/>
      <c r="K46" s="60"/>
      <c r="L46" s="67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4.25" customHeight="1">
      <c r="A47" s="54"/>
      <c r="B47" s="54"/>
      <c r="C47" s="54"/>
      <c r="D47" s="54"/>
      <c r="E47" s="54"/>
      <c r="F47" s="54"/>
      <c r="G47" s="54"/>
      <c r="H47" s="66"/>
      <c r="I47" s="54"/>
      <c r="J47" s="54"/>
      <c r="K47" s="54"/>
      <c r="L47" s="67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4.25" customHeight="1">
      <c r="A48" s="54"/>
      <c r="B48" s="54"/>
      <c r="C48" s="54"/>
      <c r="D48" s="54"/>
      <c r="E48" s="54"/>
      <c r="F48" s="54"/>
      <c r="G48" s="54"/>
      <c r="H48" s="61"/>
      <c r="I48" s="65"/>
      <c r="J48" s="65"/>
      <c r="K48" s="65"/>
      <c r="L48" s="67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4.2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4.2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4.2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4.2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4.2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4.2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4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4.2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4.2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4.2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4.2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4.2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4.2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4.2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4.2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4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4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4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4.2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4.2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4.2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4.2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4.2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4.2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4.2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4.2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4.2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4.2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4.2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4.2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4.2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4.2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4.2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4.2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4.2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4.2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4.2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4.2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4.2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4.2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4.2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4.2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4.2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4.2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4.2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4.2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4.2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4.2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4.2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4.2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4.2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4.2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4.2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4.2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4.2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4.2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4.2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4.2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4.2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4.2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4.2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4.2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4.2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4.2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4.2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4.2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4.2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4.2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4.2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4.2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4.2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4.2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4.2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4.2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4.2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4.2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4.2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4.2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4.2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4.2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4.2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4.2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4.2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4.2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4.2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4.2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4.2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4.2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4.2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4.2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4.2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4.2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4.2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4.2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4.2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4.2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4.2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4.2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4.2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4.2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4.2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4.2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4.2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4.2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4.2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4.2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4.2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4.2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4.2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4.2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4.2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4.2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4.2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4.2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4.2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4.2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4.2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4.2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4.2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4.2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4.2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4.2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4.2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4.2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4.2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4.2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4.2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4.2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4.2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4.2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4.2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4.2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4.2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4.2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4.2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4.2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4.2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4.2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4.2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4.2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4.2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4.2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4.2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4.2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4.2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4.2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4.2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4.2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4.2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4.2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4.2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4.2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4.2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4.2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4.2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4.2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4.2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4.2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4.2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4.2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4.2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4.2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4.2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4.2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4.2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4.2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4.2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4.2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4.2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4.2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4.2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4.2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4.2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4.2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4.2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4.2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4.2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4.2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4.2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4.2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4.2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4.2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4.2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4.2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4.2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4.2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4.2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4.2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4.2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4.2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4.2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4.2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4.2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4.2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4.2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4.2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4.2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4.2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4.2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4.2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4.2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4.2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4.2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4.2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4.2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4.2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4.2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4.2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4.2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4.2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4.2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4.2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4.2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4.2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4.2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4.2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4.2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4.2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4.2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4.2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4.2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4.2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4.2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4.2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4.2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4.2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4.2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4.2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4.2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4.2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4.2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4.2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4.2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4.2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4.2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4.2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4.2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4.2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4.2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4.2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4.2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4.2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4.2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4.2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4.2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4.2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4.2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4.2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4.2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4.2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4.2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4.2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4.2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4.2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4.2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4.2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4.2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4.2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4.2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4.2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4.2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4.2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4.2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4.2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4.2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4.2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4.2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4.2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4.2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4.2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4.2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4.2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4.2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4.2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4.2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4.2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4.2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4.2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4.2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4.2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4.2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4.2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4.2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4.2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4.2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4.2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4.2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4.2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4.2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4.2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4.2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4.2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4.2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4.2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4.2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4.2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4.2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4.2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4.2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4.2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4.2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4.2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4.2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4.2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4.2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4.2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4.2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4.2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4.2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4.2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4.2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4.2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4.2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4.2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4.2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4.2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4.2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4.2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4.2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4.2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4.2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4.2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4.2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4.2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4.2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4.2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4.2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4.2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4.2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4.2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4.2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4.2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4.2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4.2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4.2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4.2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4.2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4.2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4.2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4.2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4.2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4.2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4.2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4.2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4.2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4.2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4.2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4.2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4.2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4.2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4.2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4.2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4.2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4.2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4.2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4.2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4.2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4.2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4.2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4.2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4.2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4.2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4.2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4.2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4.2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4.2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4.2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4.2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4.2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4.2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4.2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4.2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4.2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4.2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4.2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4.2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4.2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4.2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4.2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4.2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4.2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4.2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4.2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4.2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4.2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4.2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4.2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4.2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4.2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4.2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4.2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4.2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4.2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4.2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4.2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4.2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4.2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4.2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4.2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4.2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4.2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4.2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4.2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4.2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4.2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4.2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4.2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4.2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4.2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4.2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4.2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4.2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4.2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4.2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4.2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4.2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4.2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4.2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4.2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4.2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4.2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4.2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4.2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4.2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4.2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4.2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4.2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4.2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4.2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4.2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4.2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4.2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4.2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4.2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4.2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4.2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4.2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4.2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4.2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4.2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4.2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4.2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4.2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4.2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4.2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4.2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4.2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4.2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4.2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4.2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4.2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4.2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4.2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4.2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4.2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4.2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4.2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4.2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4.2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4.2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4.2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4.2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4.2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4.2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4.2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4.2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4.2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4.2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4.2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4.2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4.2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4.2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4.2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4.2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4.2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4.2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4.2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4.2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4.2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4.2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4.2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4.2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4.2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4.2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4.2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4.2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4.2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4.2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4.2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4.2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4.2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4.2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4.2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4.2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4.2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4.2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4.2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4.2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4.2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4.2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4.2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4.2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4.2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4.2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4.2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4.2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4.2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4.2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4.2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4.2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4.2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4.2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4.2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4.2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4.2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4.2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4.2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4.2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4.2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4.2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4.2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4.2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4.2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4.2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4.2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4.2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4.2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4.2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4.2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4.2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4.2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4.2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4.2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4.2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4.2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4.2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4.2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4.2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4.2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4.2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4.2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4.2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4.2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4.2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4.2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4.2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4.2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4.2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4.2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4.2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4.2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4.2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4.2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4.2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4.2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4.2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4.2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4.2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4.2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4.2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4.2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4.2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4.2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4.2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4.2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4.2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4.2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4.2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4.2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4.2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4.2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4.2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4.2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4.2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4.2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4.2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4.2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4.2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4.2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4.2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4.2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4.2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4.2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4.2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4.2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4.2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4.2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4.2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4.2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4.2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4.2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4.2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4.2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4.2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4.2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4.2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4.2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4.2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4.2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4.2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4.2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4.2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4.2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4.2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4.2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4.2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4.2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4.2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4.2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4.2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4.2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4.2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4.2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4.2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4.2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4.2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4.2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4.2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4.2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4.2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4.2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4.2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4.2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4.2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4.2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4.2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4.2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4.2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4.2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4.2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4.2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4.2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4.2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4.2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4.2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4.2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4.2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4.2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4.2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4.2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4.2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4.2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4.2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4.2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4.2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4.2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4.2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4.2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4.2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4.2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4.2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4.2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4.2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4.2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4.2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4.2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4.2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4.2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4.2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4.2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4.2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4.2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4.2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4.2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4.2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4.2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4.2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4.2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4.2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4.2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4.2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4.2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4.2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4.2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4.2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4.2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4.2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4.2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4.2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4.2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4.2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4.2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4.2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4.2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4.2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4.2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4.2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4.2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4.2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4.2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4.2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4.2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4.2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4.2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4.2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4.2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4.2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4.2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4.2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4.2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4.2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4.2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4.2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4.2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4.2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4.2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4.2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4.2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4.2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4.2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4.2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4.2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4.2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4.2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4.2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4.2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4.2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4.2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4.2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4.2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4.2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4.2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4.2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4.2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4.2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4.2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4.2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4.2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4.2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4.2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4.2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4.2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4.2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4.2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4.2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4.2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4.2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4.2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4.2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4.2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4.2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4.2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4.2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4.2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4.2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4.2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4.2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4.2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4.2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4.2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4.2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4.2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4.2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4.2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4.2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4.2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4.2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4.2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4.2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4.2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4.2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4.2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4.2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4.2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4.2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4.2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4.2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4.2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4.2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4.2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4.2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4.2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4.2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4.2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4.2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4.2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4.2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4.2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4.2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4.2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4.2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4.2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4.2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4.2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4.2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4.2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4.2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4.2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4.2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4.2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4.2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4.2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4.2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4.2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4.2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4.2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4.2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4.2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4.2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4.2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4.2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4.2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4.2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4.2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4.2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4.2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4.2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4.2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4.2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4.2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4.2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4.2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4.2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4.2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4.2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4.2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4.2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4.2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4.2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4.2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4.2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4.2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4.2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4.2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4.2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4.2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4.2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4.2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4.2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4.2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4.2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4.2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4.2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4.2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4.2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4.2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4.2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4.2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4.2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4.2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4.2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4.2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4.2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4.2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4.2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4.2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4.2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4.2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4.2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4.2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4.2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4.2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4.2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4.2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4.2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4.2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4.2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4.2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4.2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4.2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4.2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4.2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4.2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4.2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4.2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4.2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4.2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4.2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4.2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4.2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4.2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4.2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4.2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4.2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4.2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4.2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4.2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4.2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4.2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4.2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4.2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4.2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4.2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4.2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4.2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4.2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4.2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4.2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4.2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4.2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4.2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4.2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4.2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4.2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4.2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4.2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4.2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4.2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4.2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4.2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4.2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4.2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4.2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4.2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4.2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4.2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4.2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4.2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4.2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4.2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4.2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4.2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4.2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4.2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4.2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4.2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4.2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4.2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4.2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4.2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4.2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4.2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4.2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4.2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4.2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4.2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4.2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4.2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4.2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4.2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4.2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4.2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4.2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4.2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4.2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4.2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4.2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4.2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4.2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4.2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4.2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4.2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4.2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4.2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4.2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4.2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4.2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4.2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4.2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4.2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mergeCells count="4">
    <mergeCell ref="H3:H4"/>
    <mergeCell ref="I3:I4"/>
    <mergeCell ref="J3:J4"/>
    <mergeCell ref="K3:K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5" defaultRowHeight="15" customHeight="1"/>
  <cols>
    <col min="1" max="26" width="9.125" customWidth="1"/>
  </cols>
  <sheetData>
    <row r="1" spans="1:26" ht="14.25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14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14.2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14.2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14.25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14.25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14.25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ht="14.25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14.25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14.25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ht="14.25" customHeight="1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14.2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14.2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14.2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ht="14.25" customHeight="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ht="14.2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ht="14.2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14.2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4.25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14.25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14.2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14.25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14.2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ht="14.2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14.2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ht="14.25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ht="14.25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14.25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ht="14.25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ht="14.25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ht="14.25" customHeight="1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ht="14.25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ht="14.25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ht="14.25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ht="14.25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ht="14.25" customHeight="1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ht="14.25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ht="14.25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ht="14.25" customHeight="1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ht="14.25" customHeight="1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ht="14.25" customHeigh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ht="14.25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ht="14.25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ht="14.25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ht="14.25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ht="14.25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ht="14.25" customHeigh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ht="14.25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ht="14.25" customHeight="1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ht="14.25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ht="14.25" customHeight="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14.2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14.2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14.2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14.2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14.2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14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14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14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14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14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14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14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14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14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14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14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14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14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14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14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14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14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14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14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14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14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14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14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14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14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14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14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14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14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14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14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14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14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14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14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14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14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14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14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14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14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14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14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14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14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14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14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14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14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14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14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14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14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14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14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14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14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14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14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14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14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14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14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14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14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14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14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14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14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14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14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14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14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14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14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14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14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14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14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14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14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14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14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14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14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14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14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14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14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14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14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14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14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14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14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14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14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14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14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14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14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14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14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14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14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14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14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14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14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14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14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14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14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14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14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14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14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14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14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14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14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14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14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14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14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14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14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14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14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14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14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14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14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14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14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14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14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14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14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14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14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14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14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14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14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14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14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14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14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14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14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14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14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14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14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14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14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14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14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14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14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14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14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14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14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14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14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14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14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14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14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14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14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14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14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14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14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14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14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14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14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14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14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14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14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14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14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14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14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14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14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14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14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14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14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14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14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14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14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14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14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14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14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14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14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14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14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14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14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14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14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14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14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14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14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14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14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14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14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14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14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14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14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14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14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14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14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14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14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14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14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14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14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14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14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14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14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14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14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14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14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14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14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14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14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14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14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14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14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14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14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14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14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14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14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14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14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14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14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14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14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14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14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14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14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14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14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14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14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14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14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14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14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14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14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14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14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14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14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14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14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14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14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14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14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14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14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14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14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14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14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14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14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14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14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14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14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14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14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14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14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14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14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14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14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14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14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14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14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14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14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14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14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14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14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14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14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14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14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14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14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14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14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14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14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14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14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14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14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14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14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14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14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14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14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14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14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14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14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14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14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14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14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14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14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14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14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14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14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14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14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14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14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14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14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14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14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14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14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14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14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14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14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14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14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14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14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14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14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14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14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14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14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14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14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14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14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14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14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14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14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14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14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14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14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14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14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14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14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14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14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14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14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14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14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14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14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14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14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14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14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14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14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14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14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14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14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14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14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14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14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14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14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14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14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14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14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14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14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14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14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14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14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14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14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14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14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14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14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14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14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14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14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14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14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14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14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14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14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14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14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14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14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14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14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14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14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14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14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14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14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14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14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14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14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14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14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14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14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14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14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14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14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14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14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14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14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14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14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14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14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14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14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14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14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14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14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14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14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14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14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14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14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14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14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14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14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14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14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14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14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14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14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14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14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14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14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14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14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14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14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14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14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14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14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14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14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14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14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14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14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14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14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14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14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14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14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14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14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14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14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14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14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14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14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14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14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14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14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14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14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14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14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14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14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14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14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14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14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14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14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14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14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14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14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14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14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14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14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14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14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14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14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14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14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14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14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14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14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14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14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14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14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14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14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14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14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14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14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14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14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14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14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14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14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14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14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14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14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14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14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14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14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14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14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14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14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14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14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14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14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14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14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14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14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14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14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14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14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14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14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14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14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14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14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14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14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14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14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14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14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14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14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14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14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14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14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14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14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14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14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14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14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14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14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14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14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14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14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14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14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14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14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14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14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14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14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14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14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14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14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14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14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14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14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14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14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14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14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14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14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14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14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14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14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14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14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14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14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14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14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14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14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14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14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14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14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14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14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14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14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14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14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14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14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14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14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14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14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14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14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14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14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14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14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14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14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14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14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14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14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14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14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14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14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14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14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14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14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14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14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14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14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14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14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14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14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14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14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14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14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14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14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14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14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14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14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14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14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14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14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14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14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14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14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14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14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14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14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14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14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14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14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14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14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14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14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14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14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14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14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14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14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14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14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14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14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14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14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14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14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14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14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14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14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14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14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14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14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14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14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14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14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14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14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14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14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14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14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14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14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14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14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14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14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14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14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14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14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14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14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14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14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14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14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14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14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14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14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14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14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14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14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14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14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14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14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14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14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14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14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14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14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14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14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14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14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14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14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14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14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14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14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14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14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14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14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14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14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14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14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14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14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14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14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14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14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14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14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14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14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14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14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14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14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14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14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14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14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14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14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14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14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14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14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14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14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14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14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14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14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14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14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14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14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14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14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14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14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14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14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14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14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14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14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14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14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14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14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14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14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14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14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14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14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14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14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14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14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14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14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14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14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14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14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14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14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14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14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14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14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14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14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14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14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14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14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14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14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14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14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14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14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14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14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14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14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14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14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14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14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14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14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14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14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14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14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14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14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14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14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14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14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14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14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14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14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14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14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14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14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14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14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14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14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14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14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14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14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14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14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14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14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14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D1000"/>
  <sheetViews>
    <sheetView workbookViewId="0"/>
  </sheetViews>
  <sheetFormatPr defaultColWidth="14.5" defaultRowHeight="15" customHeight="1"/>
  <cols>
    <col min="1" max="1" width="53.5" customWidth="1"/>
    <col min="2" max="2" width="12.75" customWidth="1"/>
    <col min="3" max="3" width="17.125" customWidth="1"/>
    <col min="4" max="4" width="18.5" customWidth="1"/>
    <col min="5" max="5" width="8.75" customWidth="1"/>
    <col min="6" max="26" width="7.75" customWidth="1"/>
  </cols>
  <sheetData>
    <row r="1" spans="1:4" ht="14.25" customHeight="1">
      <c r="B1" s="80"/>
    </row>
    <row r="2" spans="1:4" ht="14.25" customHeight="1">
      <c r="A2" s="81" t="s">
        <v>21</v>
      </c>
      <c r="B2" s="80"/>
    </row>
    <row r="3" spans="1:4" ht="14.25" customHeight="1">
      <c r="B3" s="80"/>
    </row>
    <row r="4" spans="1:4" ht="14.25" customHeight="1">
      <c r="A4" s="82"/>
      <c r="B4" s="355" t="s">
        <v>22</v>
      </c>
      <c r="C4" s="357" t="s">
        <v>23</v>
      </c>
      <c r="D4" s="358">
        <v>44926</v>
      </c>
    </row>
    <row r="5" spans="1:4" ht="14.25" customHeight="1">
      <c r="A5" s="83"/>
      <c r="B5" s="356"/>
      <c r="C5" s="356"/>
      <c r="D5" s="356"/>
    </row>
    <row r="6" spans="1:4" ht="14.25" customHeight="1">
      <c r="A6" s="84" t="s">
        <v>24</v>
      </c>
      <c r="B6" s="85"/>
      <c r="C6" s="86"/>
      <c r="D6" s="86"/>
    </row>
    <row r="7" spans="1:4" ht="14.25" customHeight="1">
      <c r="A7" s="87" t="s">
        <v>25</v>
      </c>
      <c r="B7" s="88"/>
      <c r="C7" s="89">
        <v>281037834</v>
      </c>
      <c r="D7" s="89">
        <f>SUM(D8:D11)</f>
        <v>279647973</v>
      </c>
    </row>
    <row r="8" spans="1:4" ht="14.25" customHeight="1">
      <c r="A8" s="90" t="s">
        <v>26</v>
      </c>
      <c r="B8" s="91">
        <v>5</v>
      </c>
      <c r="C8" s="92">
        <v>281035000</v>
      </c>
      <c r="D8" s="92">
        <v>279645000</v>
      </c>
    </row>
    <row r="9" spans="1:4" ht="14.25" hidden="1" customHeight="1">
      <c r="A9" s="90" t="s">
        <v>27</v>
      </c>
      <c r="B9" s="91"/>
      <c r="C9" s="92">
        <v>0</v>
      </c>
      <c r="D9" s="92">
        <v>0</v>
      </c>
    </row>
    <row r="10" spans="1:4" ht="14.25" customHeight="1">
      <c r="A10" s="90" t="s">
        <v>28</v>
      </c>
      <c r="B10" s="91"/>
      <c r="C10" s="92">
        <v>0</v>
      </c>
      <c r="D10" s="92">
        <v>0</v>
      </c>
    </row>
    <row r="11" spans="1:4" ht="14.25" customHeight="1">
      <c r="A11" s="90" t="s">
        <v>29</v>
      </c>
      <c r="B11" s="91"/>
      <c r="C11" s="92">
        <v>2834</v>
      </c>
      <c r="D11" s="92">
        <v>2973</v>
      </c>
    </row>
    <row r="12" spans="1:4" ht="14.25" customHeight="1">
      <c r="A12" s="90"/>
      <c r="B12" s="91"/>
      <c r="C12" s="92"/>
      <c r="D12" s="92"/>
    </row>
    <row r="13" spans="1:4" ht="14.25" customHeight="1">
      <c r="A13" s="87" t="s">
        <v>30</v>
      </c>
      <c r="B13" s="88"/>
      <c r="C13" s="89">
        <v>34406769</v>
      </c>
      <c r="D13" s="89">
        <f>SUM(D14:D19)</f>
        <v>31233796</v>
      </c>
    </row>
    <row r="14" spans="1:4" ht="14.25" customHeight="1">
      <c r="A14" s="90" t="s">
        <v>31</v>
      </c>
      <c r="B14" s="91">
        <v>3</v>
      </c>
      <c r="C14" s="92">
        <v>10854707</v>
      </c>
      <c r="D14" s="92">
        <v>3711138</v>
      </c>
    </row>
    <row r="15" spans="1:4" ht="14.25" customHeight="1">
      <c r="A15" s="90" t="s">
        <v>32</v>
      </c>
      <c r="B15" s="91"/>
      <c r="C15" s="92">
        <v>71103</v>
      </c>
      <c r="D15" s="92">
        <v>249483</v>
      </c>
    </row>
    <row r="16" spans="1:4" ht="14.25" customHeight="1">
      <c r="A16" s="90" t="s">
        <v>33</v>
      </c>
      <c r="B16" s="91"/>
      <c r="C16" s="92">
        <v>11671464</v>
      </c>
      <c r="D16" s="92">
        <v>13069018</v>
      </c>
    </row>
    <row r="17" spans="1:4" ht="14.25" customHeight="1">
      <c r="A17" s="90" t="s">
        <v>34</v>
      </c>
      <c r="B17" s="91">
        <v>9</v>
      </c>
      <c r="C17" s="92">
        <v>196145</v>
      </c>
      <c r="D17" s="92">
        <v>262797</v>
      </c>
    </row>
    <row r="18" spans="1:4" ht="14.25" customHeight="1">
      <c r="A18" s="90" t="s">
        <v>35</v>
      </c>
      <c r="B18" s="91"/>
      <c r="C18" s="92">
        <v>9036634</v>
      </c>
      <c r="D18" s="92">
        <v>9449567</v>
      </c>
    </row>
    <row r="19" spans="1:4" ht="14.25" customHeight="1">
      <c r="A19" s="93" t="s">
        <v>36</v>
      </c>
      <c r="B19" s="91"/>
      <c r="C19" s="92">
        <v>2576716</v>
      </c>
      <c r="D19" s="92">
        <v>4491793</v>
      </c>
    </row>
    <row r="20" spans="1:4" ht="14.25" customHeight="1">
      <c r="A20" s="93"/>
      <c r="B20" s="91"/>
      <c r="C20" s="92"/>
      <c r="D20" s="92"/>
    </row>
    <row r="21" spans="1:4" ht="14.25" customHeight="1">
      <c r="A21" s="94" t="s">
        <v>37</v>
      </c>
      <c r="B21" s="88"/>
      <c r="C21" s="89">
        <v>315444603</v>
      </c>
      <c r="D21" s="89">
        <f>D7+D13</f>
        <v>310881769</v>
      </c>
    </row>
    <row r="22" spans="1:4" ht="14.25" customHeight="1">
      <c r="A22" s="87"/>
      <c r="B22" s="88"/>
      <c r="C22" s="89"/>
      <c r="D22" s="92"/>
    </row>
    <row r="23" spans="1:4" ht="14.25" customHeight="1">
      <c r="A23" s="94" t="s">
        <v>38</v>
      </c>
      <c r="B23" s="88"/>
      <c r="C23" s="89"/>
      <c r="D23" s="92"/>
    </row>
    <row r="24" spans="1:4" ht="14.25" customHeight="1">
      <c r="A24" s="87" t="s">
        <v>39</v>
      </c>
      <c r="B24" s="88"/>
      <c r="C24" s="89">
        <v>120810945</v>
      </c>
      <c r="D24" s="89">
        <f>SUM(D25:D29)</f>
        <v>119169072</v>
      </c>
    </row>
    <row r="25" spans="1:4" ht="14.25" customHeight="1">
      <c r="A25" s="90" t="s">
        <v>40</v>
      </c>
      <c r="B25" s="91"/>
      <c r="C25" s="92">
        <v>963200</v>
      </c>
      <c r="D25" s="92">
        <v>963200</v>
      </c>
    </row>
    <row r="26" spans="1:4" ht="14.25" customHeight="1">
      <c r="A26" s="90" t="s">
        <v>41</v>
      </c>
      <c r="B26" s="91"/>
      <c r="C26" s="92">
        <v>95356800</v>
      </c>
      <c r="D26" s="92">
        <v>95356800</v>
      </c>
    </row>
    <row r="27" spans="1:4" ht="14.25" customHeight="1">
      <c r="A27" s="90" t="s">
        <v>42</v>
      </c>
      <c r="B27" s="91"/>
      <c r="C27" s="92">
        <v>196145</v>
      </c>
      <c r="D27" s="92">
        <v>262797</v>
      </c>
    </row>
    <row r="28" spans="1:4" ht="14.25" customHeight="1">
      <c r="A28" s="90" t="s">
        <v>43</v>
      </c>
      <c r="B28" s="91"/>
      <c r="C28" s="92">
        <v>22586277</v>
      </c>
      <c r="D28" s="92">
        <v>-327699</v>
      </c>
    </row>
    <row r="29" spans="1:4" ht="14.25" customHeight="1">
      <c r="A29" s="90" t="s">
        <v>44</v>
      </c>
      <c r="B29" s="91"/>
      <c r="C29" s="92">
        <v>1708523</v>
      </c>
      <c r="D29" s="92">
        <v>22913974</v>
      </c>
    </row>
    <row r="30" spans="1:4" ht="14.25" customHeight="1">
      <c r="A30" s="90"/>
      <c r="B30" s="91"/>
      <c r="C30" s="92"/>
      <c r="D30" s="92"/>
    </row>
    <row r="31" spans="1:4" ht="14.25" customHeight="1">
      <c r="A31" s="87" t="s">
        <v>45</v>
      </c>
      <c r="B31" s="88"/>
      <c r="C31" s="89">
        <v>157553078</v>
      </c>
      <c r="D31" s="89">
        <f>SUM(D32:D35)</f>
        <v>159368971</v>
      </c>
    </row>
    <row r="32" spans="1:4" ht="14.25" customHeight="1">
      <c r="A32" s="90" t="s">
        <v>46</v>
      </c>
      <c r="B32" s="91">
        <v>3</v>
      </c>
      <c r="C32" s="92">
        <v>138468043</v>
      </c>
      <c r="D32" s="92">
        <v>139833824</v>
      </c>
    </row>
    <row r="33" spans="1:4" ht="14.25" customHeight="1">
      <c r="A33" s="90" t="s">
        <v>47</v>
      </c>
      <c r="B33" s="91"/>
      <c r="C33" s="92">
        <v>6016669</v>
      </c>
      <c r="D33" s="92">
        <v>5948701</v>
      </c>
    </row>
    <row r="34" spans="1:4" ht="14.25" customHeight="1">
      <c r="A34" s="90" t="s">
        <v>48</v>
      </c>
      <c r="B34" s="91"/>
      <c r="C34" s="92">
        <v>3455619</v>
      </c>
      <c r="D34" s="92">
        <v>3590305</v>
      </c>
    </row>
    <row r="35" spans="1:4" ht="14.25" customHeight="1">
      <c r="A35" s="90" t="s">
        <v>49</v>
      </c>
      <c r="B35" s="91"/>
      <c r="C35" s="92">
        <v>9612747</v>
      </c>
      <c r="D35" s="92">
        <v>9996141</v>
      </c>
    </row>
    <row r="36" spans="1:4" ht="14.25" customHeight="1">
      <c r="A36" s="90"/>
      <c r="B36" s="91"/>
      <c r="C36" s="92"/>
      <c r="D36" s="92"/>
    </row>
    <row r="37" spans="1:4" ht="14.25" customHeight="1">
      <c r="A37" s="87" t="s">
        <v>50</v>
      </c>
      <c r="B37" s="88"/>
      <c r="C37" s="89">
        <v>37080580</v>
      </c>
      <c r="D37" s="89">
        <f>SUM(D38:D42)</f>
        <v>32343726</v>
      </c>
    </row>
    <row r="38" spans="1:4" ht="14.25" customHeight="1">
      <c r="A38" s="90" t="s">
        <v>51</v>
      </c>
      <c r="B38" s="91">
        <v>3</v>
      </c>
      <c r="C38" s="92">
        <v>10635959</v>
      </c>
      <c r="D38" s="92">
        <v>10531250</v>
      </c>
    </row>
    <row r="39" spans="1:4" ht="14.25" customHeight="1">
      <c r="A39" s="90" t="s">
        <v>52</v>
      </c>
      <c r="B39" s="91">
        <v>3</v>
      </c>
      <c r="C39" s="92">
        <v>1693446</v>
      </c>
      <c r="D39" s="92">
        <v>238205</v>
      </c>
    </row>
    <row r="40" spans="1:4" ht="14.25" customHeight="1">
      <c r="A40" s="90" t="s">
        <v>53</v>
      </c>
      <c r="B40" s="91"/>
      <c r="C40" s="92">
        <v>26551</v>
      </c>
      <c r="D40" s="92">
        <v>25270</v>
      </c>
    </row>
    <row r="41" spans="1:4" ht="14.25" customHeight="1">
      <c r="A41" s="90" t="s">
        <v>54</v>
      </c>
      <c r="B41" s="91"/>
      <c r="C41" s="92">
        <v>152062</v>
      </c>
      <c r="D41" s="92">
        <v>154662</v>
      </c>
    </row>
    <row r="42" spans="1:4" ht="14.25" customHeight="1">
      <c r="A42" s="90" t="s">
        <v>55</v>
      </c>
      <c r="B42" s="91"/>
      <c r="C42" s="92">
        <v>24572562</v>
      </c>
      <c r="D42" s="92">
        <v>21394339</v>
      </c>
    </row>
    <row r="43" spans="1:4" ht="14.25" customHeight="1">
      <c r="A43" s="87" t="s">
        <v>56</v>
      </c>
      <c r="B43" s="88"/>
      <c r="C43" s="89">
        <v>194633658</v>
      </c>
      <c r="D43" s="89">
        <f>D31+D37</f>
        <v>191712697</v>
      </c>
    </row>
    <row r="44" spans="1:4" ht="14.25" customHeight="1">
      <c r="A44" s="87"/>
      <c r="B44" s="91"/>
      <c r="C44" s="92"/>
      <c r="D44" s="92"/>
    </row>
    <row r="45" spans="1:4" ht="14.25" customHeight="1">
      <c r="A45" s="94" t="s">
        <v>57</v>
      </c>
      <c r="B45" s="88"/>
      <c r="C45" s="89">
        <v>315444603</v>
      </c>
      <c r="D45" s="89">
        <f>D24+D43</f>
        <v>310881769</v>
      </c>
    </row>
    <row r="46" spans="1:4" ht="14.25" customHeight="1">
      <c r="B46" s="80"/>
      <c r="C46" s="95">
        <v>0</v>
      </c>
      <c r="D46" s="95">
        <f>D45-D21</f>
        <v>0</v>
      </c>
    </row>
    <row r="47" spans="1:4" ht="14.25" customHeight="1">
      <c r="A47" s="81" t="s">
        <v>58</v>
      </c>
      <c r="B47" s="80"/>
      <c r="C47" s="96"/>
      <c r="D47" s="96"/>
    </row>
    <row r="48" spans="1:4" ht="14.25" customHeight="1">
      <c r="A48" s="96"/>
      <c r="B48" s="80"/>
      <c r="C48" s="96"/>
      <c r="D48" s="96"/>
    </row>
    <row r="49" spans="1:4" ht="14.25" customHeight="1">
      <c r="A49" s="359"/>
      <c r="B49" s="355" t="s">
        <v>22</v>
      </c>
      <c r="C49" s="360" t="s">
        <v>23</v>
      </c>
      <c r="D49" s="360" t="s">
        <v>59</v>
      </c>
    </row>
    <row r="50" spans="1:4" ht="14.25" customHeight="1">
      <c r="A50" s="356"/>
      <c r="B50" s="356"/>
      <c r="C50" s="361"/>
      <c r="D50" s="361"/>
    </row>
    <row r="51" spans="1:4" ht="14.25" customHeight="1">
      <c r="A51" s="90" t="s">
        <v>60</v>
      </c>
      <c r="B51" s="91">
        <v>6</v>
      </c>
      <c r="C51" s="92">
        <v>5354177</v>
      </c>
      <c r="D51" s="92">
        <v>0</v>
      </c>
    </row>
    <row r="52" spans="1:4" ht="14.25" customHeight="1">
      <c r="A52" s="90" t="s">
        <v>61</v>
      </c>
      <c r="B52" s="91"/>
      <c r="C52" s="92">
        <v>8268457</v>
      </c>
      <c r="D52" s="92">
        <v>0</v>
      </c>
    </row>
    <row r="53" spans="1:4" ht="14.25" customHeight="1">
      <c r="A53" s="90" t="s">
        <v>62</v>
      </c>
      <c r="B53" s="91"/>
      <c r="C53" s="92">
        <v>-9446226</v>
      </c>
      <c r="D53" s="92">
        <v>-139337</v>
      </c>
    </row>
    <row r="54" spans="1:4" ht="14.25" customHeight="1">
      <c r="A54" s="87" t="s">
        <v>63</v>
      </c>
      <c r="B54" s="88"/>
      <c r="C54" s="89">
        <v>4176408</v>
      </c>
      <c r="D54" s="89">
        <v>-139337</v>
      </c>
    </row>
    <row r="55" spans="1:4" ht="14.25" customHeight="1">
      <c r="A55" s="90" t="s">
        <v>64</v>
      </c>
      <c r="B55" s="91">
        <v>7</v>
      </c>
      <c r="C55" s="92">
        <v>-861251</v>
      </c>
      <c r="D55" s="92">
        <v>-43875</v>
      </c>
    </row>
    <row r="56" spans="1:4" ht="14.25" customHeight="1">
      <c r="A56" s="90" t="s">
        <v>65</v>
      </c>
      <c r="B56" s="91"/>
      <c r="C56" s="92">
        <v>852044</v>
      </c>
      <c r="D56" s="92">
        <v>0</v>
      </c>
    </row>
    <row r="57" spans="1:4" ht="14.25" customHeight="1">
      <c r="A57" s="87" t="s">
        <v>66</v>
      </c>
      <c r="B57" s="88"/>
      <c r="C57" s="89">
        <v>4167201</v>
      </c>
      <c r="D57" s="89">
        <v>-183212</v>
      </c>
    </row>
    <row r="58" spans="1:4" ht="14.25" customHeight="1">
      <c r="A58" s="90" t="s">
        <v>67</v>
      </c>
      <c r="B58" s="91"/>
      <c r="C58" s="92">
        <v>524970</v>
      </c>
      <c r="D58" s="92">
        <v>366</v>
      </c>
    </row>
    <row r="59" spans="1:4" ht="14.25" customHeight="1">
      <c r="A59" s="90" t="s">
        <v>68</v>
      </c>
      <c r="B59" s="91"/>
      <c r="C59" s="92">
        <v>-2870627</v>
      </c>
      <c r="D59" s="92">
        <v>-1081</v>
      </c>
    </row>
    <row r="60" spans="1:4" ht="14.25" customHeight="1">
      <c r="A60" s="87" t="s">
        <v>69</v>
      </c>
      <c r="B60" s="88"/>
      <c r="C60" s="89">
        <v>1821544</v>
      </c>
      <c r="D60" s="89">
        <v>-183927</v>
      </c>
    </row>
    <row r="61" spans="1:4" ht="14.25" customHeight="1">
      <c r="A61" s="90" t="s">
        <v>70</v>
      </c>
      <c r="B61" s="91"/>
      <c r="C61" s="92">
        <v>-113021</v>
      </c>
      <c r="D61" s="92">
        <v>0</v>
      </c>
    </row>
    <row r="62" spans="1:4" ht="14.25" customHeight="1">
      <c r="A62" s="87" t="s">
        <v>44</v>
      </c>
      <c r="B62" s="88"/>
      <c r="C62" s="89">
        <v>1708523</v>
      </c>
      <c r="D62" s="89">
        <v>-183927</v>
      </c>
    </row>
    <row r="63" spans="1:4" ht="14.25" customHeight="1">
      <c r="A63" s="90" t="s">
        <v>71</v>
      </c>
      <c r="B63" s="88"/>
      <c r="C63" s="92">
        <v>1708523</v>
      </c>
      <c r="D63" s="92">
        <v>-183927</v>
      </c>
    </row>
    <row r="64" spans="1:4" ht="14.25" customHeight="1">
      <c r="A64" s="97" t="s">
        <v>72</v>
      </c>
      <c r="B64" s="88"/>
      <c r="C64" s="92"/>
      <c r="D64" s="92"/>
    </row>
    <row r="65" spans="1:4" ht="14.25" customHeight="1">
      <c r="A65" s="98" t="s">
        <v>73</v>
      </c>
      <c r="B65" s="91"/>
      <c r="C65" s="92">
        <v>-66653</v>
      </c>
      <c r="D65" s="92">
        <v>0</v>
      </c>
    </row>
    <row r="66" spans="1:4" ht="14.25" customHeight="1">
      <c r="A66" s="97" t="s">
        <v>74</v>
      </c>
      <c r="B66" s="91"/>
      <c r="C66" s="92"/>
      <c r="D66" s="92"/>
    </row>
    <row r="67" spans="1:4" ht="14.25" customHeight="1">
      <c r="A67" s="93" t="s">
        <v>75</v>
      </c>
      <c r="B67" s="91"/>
      <c r="C67" s="92">
        <v>0</v>
      </c>
      <c r="D67" s="92">
        <v>0</v>
      </c>
    </row>
    <row r="68" spans="1:4" ht="14.25" customHeight="1">
      <c r="A68" s="87" t="s">
        <v>76</v>
      </c>
      <c r="B68" s="91"/>
      <c r="C68" s="89">
        <v>-66653</v>
      </c>
      <c r="D68" s="89">
        <v>0</v>
      </c>
    </row>
    <row r="69" spans="1:4" ht="14.25" customHeight="1">
      <c r="A69" s="87" t="s">
        <v>77</v>
      </c>
      <c r="B69" s="88"/>
      <c r="C69" s="89">
        <v>1641870</v>
      </c>
      <c r="D69" s="89">
        <v>-183927</v>
      </c>
    </row>
    <row r="70" spans="1:4" ht="14.25" customHeight="1">
      <c r="A70" s="90" t="s">
        <v>71</v>
      </c>
      <c r="B70" s="91"/>
      <c r="C70" s="92">
        <v>1641870</v>
      </c>
      <c r="D70" s="92">
        <v>-183927</v>
      </c>
    </row>
    <row r="71" spans="1:4" ht="14.25" customHeight="1">
      <c r="A71" s="90" t="s">
        <v>78</v>
      </c>
      <c r="B71" s="91"/>
      <c r="C71" s="99">
        <v>0.1773798795681063</v>
      </c>
      <c r="D71" s="99">
        <v>-1.1353518518518519</v>
      </c>
    </row>
    <row r="72" spans="1:4" ht="14.25" customHeight="1">
      <c r="A72" s="90" t="s">
        <v>79</v>
      </c>
      <c r="B72" s="91"/>
      <c r="C72" s="99">
        <v>0.1773798795681063</v>
      </c>
      <c r="D72" s="99">
        <v>-1.1353518518518519</v>
      </c>
    </row>
    <row r="73" spans="1:4" ht="14.25" customHeight="1">
      <c r="A73" s="90" t="s">
        <v>80</v>
      </c>
      <c r="B73" s="91"/>
      <c r="C73" s="99">
        <v>0.1773798795681063</v>
      </c>
      <c r="D73" s="99">
        <v>-1.1353518518518519</v>
      </c>
    </row>
    <row r="74" spans="1:4" ht="14.25" customHeight="1">
      <c r="B74" s="80"/>
    </row>
    <row r="75" spans="1:4" ht="14.25" customHeight="1">
      <c r="B75" s="80"/>
    </row>
    <row r="76" spans="1:4" ht="14.25" customHeight="1">
      <c r="B76" s="80"/>
    </row>
    <row r="77" spans="1:4" ht="14.25" customHeight="1">
      <c r="B77" s="80"/>
    </row>
    <row r="78" spans="1:4" ht="14.25" customHeight="1">
      <c r="B78" s="80"/>
    </row>
    <row r="79" spans="1:4" ht="14.25" customHeight="1">
      <c r="B79" s="80"/>
    </row>
    <row r="80" spans="1:4" ht="14.25" customHeight="1">
      <c r="B80" s="80"/>
    </row>
    <row r="81" spans="2:2" ht="14.25" customHeight="1">
      <c r="B81" s="80"/>
    </row>
    <row r="82" spans="2:2" ht="14.25" customHeight="1">
      <c r="B82" s="80"/>
    </row>
    <row r="83" spans="2:2" ht="14.25" customHeight="1">
      <c r="B83" s="80"/>
    </row>
    <row r="84" spans="2:2" ht="14.25" customHeight="1">
      <c r="B84" s="80"/>
    </row>
    <row r="85" spans="2:2" ht="14.25" customHeight="1">
      <c r="B85" s="80"/>
    </row>
    <row r="86" spans="2:2" ht="14.25" customHeight="1">
      <c r="B86" s="80"/>
    </row>
    <row r="87" spans="2:2" ht="14.25" customHeight="1">
      <c r="B87" s="80"/>
    </row>
    <row r="88" spans="2:2" ht="14.25" customHeight="1">
      <c r="B88" s="80"/>
    </row>
    <row r="89" spans="2:2" ht="14.25" customHeight="1">
      <c r="B89" s="80"/>
    </row>
    <row r="90" spans="2:2" ht="14.25" customHeight="1">
      <c r="B90" s="80"/>
    </row>
    <row r="91" spans="2:2" ht="14.25" customHeight="1">
      <c r="B91" s="80"/>
    </row>
    <row r="92" spans="2:2" ht="14.25" customHeight="1">
      <c r="B92" s="80"/>
    </row>
    <row r="93" spans="2:2" ht="14.25" customHeight="1">
      <c r="B93" s="80"/>
    </row>
    <row r="94" spans="2:2" ht="14.25" customHeight="1">
      <c r="B94" s="80"/>
    </row>
    <row r="95" spans="2:2" ht="14.25" customHeight="1">
      <c r="B95" s="80"/>
    </row>
    <row r="96" spans="2:2" ht="14.25" customHeight="1">
      <c r="B96" s="80"/>
    </row>
    <row r="97" spans="2:2" ht="14.25" customHeight="1">
      <c r="B97" s="80"/>
    </row>
    <row r="98" spans="2:2" ht="14.25" customHeight="1">
      <c r="B98" s="80"/>
    </row>
    <row r="99" spans="2:2" ht="14.25" customHeight="1">
      <c r="B99" s="80"/>
    </row>
    <row r="100" spans="2:2" ht="14.25" customHeight="1">
      <c r="B100" s="80"/>
    </row>
    <row r="101" spans="2:2" ht="14.25" customHeight="1">
      <c r="B101" s="80"/>
    </row>
    <row r="102" spans="2:2" ht="14.25" customHeight="1">
      <c r="B102" s="80"/>
    </row>
    <row r="103" spans="2:2" ht="14.25" customHeight="1">
      <c r="B103" s="80"/>
    </row>
    <row r="104" spans="2:2" ht="14.25" customHeight="1">
      <c r="B104" s="80"/>
    </row>
    <row r="105" spans="2:2" ht="14.25" customHeight="1">
      <c r="B105" s="80"/>
    </row>
    <row r="106" spans="2:2" ht="14.25" customHeight="1">
      <c r="B106" s="80"/>
    </row>
    <row r="107" spans="2:2" ht="14.25" customHeight="1">
      <c r="B107" s="80"/>
    </row>
    <row r="108" spans="2:2" ht="14.25" customHeight="1">
      <c r="B108" s="80"/>
    </row>
    <row r="109" spans="2:2" ht="14.25" customHeight="1">
      <c r="B109" s="80"/>
    </row>
    <row r="110" spans="2:2" ht="14.25" customHeight="1">
      <c r="B110" s="80"/>
    </row>
    <row r="111" spans="2:2" ht="14.25" customHeight="1">
      <c r="B111" s="80"/>
    </row>
    <row r="112" spans="2:2" ht="14.25" customHeight="1">
      <c r="B112" s="80"/>
    </row>
    <row r="113" spans="2:2" ht="14.25" customHeight="1">
      <c r="B113" s="80"/>
    </row>
    <row r="114" spans="2:2" ht="14.25" customHeight="1">
      <c r="B114" s="80"/>
    </row>
    <row r="115" spans="2:2" ht="14.25" customHeight="1">
      <c r="B115" s="80"/>
    </row>
    <row r="116" spans="2:2" ht="14.25" customHeight="1">
      <c r="B116" s="80"/>
    </row>
    <row r="117" spans="2:2" ht="14.25" customHeight="1">
      <c r="B117" s="80"/>
    </row>
    <row r="118" spans="2:2" ht="14.25" customHeight="1">
      <c r="B118" s="80"/>
    </row>
    <row r="119" spans="2:2" ht="14.25" customHeight="1">
      <c r="B119" s="80"/>
    </row>
    <row r="120" spans="2:2" ht="14.25" customHeight="1">
      <c r="B120" s="80"/>
    </row>
    <row r="121" spans="2:2" ht="14.25" customHeight="1">
      <c r="B121" s="80"/>
    </row>
    <row r="122" spans="2:2" ht="14.25" customHeight="1">
      <c r="B122" s="80"/>
    </row>
    <row r="123" spans="2:2" ht="14.25" customHeight="1">
      <c r="B123" s="80"/>
    </row>
    <row r="124" spans="2:2" ht="14.25" customHeight="1">
      <c r="B124" s="80"/>
    </row>
    <row r="125" spans="2:2" ht="14.25" customHeight="1">
      <c r="B125" s="80"/>
    </row>
    <row r="126" spans="2:2" ht="14.25" customHeight="1">
      <c r="B126" s="80"/>
    </row>
    <row r="127" spans="2:2" ht="14.25" customHeight="1">
      <c r="B127" s="80"/>
    </row>
    <row r="128" spans="2:2" ht="14.25" customHeight="1">
      <c r="B128" s="80"/>
    </row>
    <row r="129" spans="2:2" ht="14.25" customHeight="1">
      <c r="B129" s="80"/>
    </row>
    <row r="130" spans="2:2" ht="14.25" customHeight="1">
      <c r="B130" s="80"/>
    </row>
    <row r="131" spans="2:2" ht="14.25" customHeight="1">
      <c r="B131" s="80"/>
    </row>
    <row r="132" spans="2:2" ht="14.25" customHeight="1">
      <c r="B132" s="80"/>
    </row>
    <row r="133" spans="2:2" ht="14.25" customHeight="1">
      <c r="B133" s="80"/>
    </row>
    <row r="134" spans="2:2" ht="14.25" customHeight="1">
      <c r="B134" s="80"/>
    </row>
    <row r="135" spans="2:2" ht="14.25" customHeight="1">
      <c r="B135" s="80"/>
    </row>
    <row r="136" spans="2:2" ht="14.25" customHeight="1">
      <c r="B136" s="80"/>
    </row>
    <row r="137" spans="2:2" ht="14.25" customHeight="1">
      <c r="B137" s="80"/>
    </row>
    <row r="138" spans="2:2" ht="14.25" customHeight="1">
      <c r="B138" s="80"/>
    </row>
    <row r="139" spans="2:2" ht="14.25" customHeight="1">
      <c r="B139" s="80"/>
    </row>
    <row r="140" spans="2:2" ht="14.25" customHeight="1">
      <c r="B140" s="80"/>
    </row>
    <row r="141" spans="2:2" ht="14.25" customHeight="1">
      <c r="B141" s="80"/>
    </row>
    <row r="142" spans="2:2" ht="14.25" customHeight="1">
      <c r="B142" s="80"/>
    </row>
    <row r="143" spans="2:2" ht="14.25" customHeight="1">
      <c r="B143" s="80"/>
    </row>
    <row r="144" spans="2:2" ht="14.25" customHeight="1">
      <c r="B144" s="80"/>
    </row>
    <row r="145" spans="2:2" ht="14.25" customHeight="1">
      <c r="B145" s="80"/>
    </row>
    <row r="146" spans="2:2" ht="14.25" customHeight="1">
      <c r="B146" s="80"/>
    </row>
    <row r="147" spans="2:2" ht="14.25" customHeight="1">
      <c r="B147" s="80"/>
    </row>
    <row r="148" spans="2:2" ht="14.25" customHeight="1">
      <c r="B148" s="80"/>
    </row>
    <row r="149" spans="2:2" ht="14.25" customHeight="1">
      <c r="B149" s="80"/>
    </row>
    <row r="150" spans="2:2" ht="14.25" customHeight="1">
      <c r="B150" s="80"/>
    </row>
    <row r="151" spans="2:2" ht="14.25" customHeight="1">
      <c r="B151" s="80"/>
    </row>
    <row r="152" spans="2:2" ht="14.25" customHeight="1">
      <c r="B152" s="80"/>
    </row>
    <row r="153" spans="2:2" ht="14.25" customHeight="1">
      <c r="B153" s="80"/>
    </row>
    <row r="154" spans="2:2" ht="14.25" customHeight="1">
      <c r="B154" s="80"/>
    </row>
    <row r="155" spans="2:2" ht="14.25" customHeight="1">
      <c r="B155" s="80"/>
    </row>
    <row r="156" spans="2:2" ht="14.25" customHeight="1">
      <c r="B156" s="80"/>
    </row>
    <row r="157" spans="2:2" ht="14.25" customHeight="1">
      <c r="B157" s="80"/>
    </row>
    <row r="158" spans="2:2" ht="14.25" customHeight="1">
      <c r="B158" s="80"/>
    </row>
    <row r="159" spans="2:2" ht="14.25" customHeight="1">
      <c r="B159" s="80"/>
    </row>
    <row r="160" spans="2:2" ht="14.25" customHeight="1">
      <c r="B160" s="80"/>
    </row>
    <row r="161" spans="2:2" ht="14.25" customHeight="1">
      <c r="B161" s="80"/>
    </row>
    <row r="162" spans="2:2" ht="14.25" customHeight="1">
      <c r="B162" s="80"/>
    </row>
    <row r="163" spans="2:2" ht="14.25" customHeight="1">
      <c r="B163" s="80"/>
    </row>
    <row r="164" spans="2:2" ht="14.25" customHeight="1">
      <c r="B164" s="80"/>
    </row>
    <row r="165" spans="2:2" ht="14.25" customHeight="1">
      <c r="B165" s="80"/>
    </row>
    <row r="166" spans="2:2" ht="14.25" customHeight="1">
      <c r="B166" s="80"/>
    </row>
    <row r="167" spans="2:2" ht="14.25" customHeight="1">
      <c r="B167" s="80"/>
    </row>
    <row r="168" spans="2:2" ht="14.25" customHeight="1">
      <c r="B168" s="80"/>
    </row>
    <row r="169" spans="2:2" ht="14.25" customHeight="1">
      <c r="B169" s="80"/>
    </row>
    <row r="170" spans="2:2" ht="14.25" customHeight="1">
      <c r="B170" s="80"/>
    </row>
    <row r="171" spans="2:2" ht="14.25" customHeight="1">
      <c r="B171" s="80"/>
    </row>
    <row r="172" spans="2:2" ht="14.25" customHeight="1">
      <c r="B172" s="80"/>
    </row>
    <row r="173" spans="2:2" ht="14.25" customHeight="1">
      <c r="B173" s="80"/>
    </row>
    <row r="174" spans="2:2" ht="14.25" customHeight="1">
      <c r="B174" s="80"/>
    </row>
    <row r="175" spans="2:2" ht="14.25" customHeight="1">
      <c r="B175" s="80"/>
    </row>
    <row r="176" spans="2:2" ht="14.25" customHeight="1">
      <c r="B176" s="80"/>
    </row>
    <row r="177" spans="2:2" ht="14.25" customHeight="1">
      <c r="B177" s="80"/>
    </row>
    <row r="178" spans="2:2" ht="14.25" customHeight="1">
      <c r="B178" s="80"/>
    </row>
    <row r="179" spans="2:2" ht="14.25" customHeight="1">
      <c r="B179" s="80"/>
    </row>
    <row r="180" spans="2:2" ht="14.25" customHeight="1">
      <c r="B180" s="80"/>
    </row>
    <row r="181" spans="2:2" ht="14.25" customHeight="1">
      <c r="B181" s="80"/>
    </row>
    <row r="182" spans="2:2" ht="14.25" customHeight="1">
      <c r="B182" s="80"/>
    </row>
    <row r="183" spans="2:2" ht="14.25" customHeight="1">
      <c r="B183" s="80"/>
    </row>
    <row r="184" spans="2:2" ht="14.25" customHeight="1">
      <c r="B184" s="80"/>
    </row>
    <row r="185" spans="2:2" ht="14.25" customHeight="1">
      <c r="B185" s="80"/>
    </row>
    <row r="186" spans="2:2" ht="14.25" customHeight="1">
      <c r="B186" s="80"/>
    </row>
    <row r="187" spans="2:2" ht="14.25" customHeight="1">
      <c r="B187" s="80"/>
    </row>
    <row r="188" spans="2:2" ht="14.25" customHeight="1">
      <c r="B188" s="80"/>
    </row>
    <row r="189" spans="2:2" ht="14.25" customHeight="1">
      <c r="B189" s="80"/>
    </row>
    <row r="190" spans="2:2" ht="14.25" customHeight="1">
      <c r="B190" s="80"/>
    </row>
    <row r="191" spans="2:2" ht="14.25" customHeight="1">
      <c r="B191" s="80"/>
    </row>
    <row r="192" spans="2:2" ht="14.25" customHeight="1">
      <c r="B192" s="80"/>
    </row>
    <row r="193" spans="2:2" ht="14.25" customHeight="1">
      <c r="B193" s="80"/>
    </row>
    <row r="194" spans="2:2" ht="14.25" customHeight="1">
      <c r="B194" s="80"/>
    </row>
    <row r="195" spans="2:2" ht="14.25" customHeight="1">
      <c r="B195" s="80"/>
    </row>
    <row r="196" spans="2:2" ht="14.25" customHeight="1">
      <c r="B196" s="80"/>
    </row>
    <row r="197" spans="2:2" ht="14.25" customHeight="1">
      <c r="B197" s="80"/>
    </row>
    <row r="198" spans="2:2" ht="14.25" customHeight="1">
      <c r="B198" s="80"/>
    </row>
    <row r="199" spans="2:2" ht="14.25" customHeight="1">
      <c r="B199" s="80"/>
    </row>
    <row r="200" spans="2:2" ht="14.25" customHeight="1">
      <c r="B200" s="80"/>
    </row>
    <row r="201" spans="2:2" ht="14.25" customHeight="1">
      <c r="B201" s="80"/>
    </row>
    <row r="202" spans="2:2" ht="14.25" customHeight="1">
      <c r="B202" s="80"/>
    </row>
    <row r="203" spans="2:2" ht="14.25" customHeight="1">
      <c r="B203" s="80"/>
    </row>
    <row r="204" spans="2:2" ht="14.25" customHeight="1">
      <c r="B204" s="80"/>
    </row>
    <row r="205" spans="2:2" ht="14.25" customHeight="1">
      <c r="B205" s="80"/>
    </row>
    <row r="206" spans="2:2" ht="14.25" customHeight="1">
      <c r="B206" s="80"/>
    </row>
    <row r="207" spans="2:2" ht="14.25" customHeight="1">
      <c r="B207" s="80"/>
    </row>
    <row r="208" spans="2:2" ht="14.25" customHeight="1">
      <c r="B208" s="80"/>
    </row>
    <row r="209" spans="2:2" ht="14.25" customHeight="1">
      <c r="B209" s="80"/>
    </row>
    <row r="210" spans="2:2" ht="14.25" customHeight="1">
      <c r="B210" s="80"/>
    </row>
    <row r="211" spans="2:2" ht="14.25" customHeight="1">
      <c r="B211" s="80"/>
    </row>
    <row r="212" spans="2:2" ht="14.25" customHeight="1">
      <c r="B212" s="80"/>
    </row>
    <row r="213" spans="2:2" ht="14.25" customHeight="1">
      <c r="B213" s="80"/>
    </row>
    <row r="214" spans="2:2" ht="14.25" customHeight="1">
      <c r="B214" s="80"/>
    </row>
    <row r="215" spans="2:2" ht="14.25" customHeight="1">
      <c r="B215" s="80"/>
    </row>
    <row r="216" spans="2:2" ht="14.25" customHeight="1">
      <c r="B216" s="80"/>
    </row>
    <row r="217" spans="2:2" ht="14.25" customHeight="1">
      <c r="B217" s="80"/>
    </row>
    <row r="218" spans="2:2" ht="14.25" customHeight="1">
      <c r="B218" s="80"/>
    </row>
    <row r="219" spans="2:2" ht="14.25" customHeight="1">
      <c r="B219" s="80"/>
    </row>
    <row r="220" spans="2:2" ht="14.25" customHeight="1">
      <c r="B220" s="80"/>
    </row>
    <row r="221" spans="2:2" ht="14.25" customHeight="1">
      <c r="B221" s="80"/>
    </row>
    <row r="222" spans="2:2" ht="14.25" customHeight="1">
      <c r="B222" s="80"/>
    </row>
    <row r="223" spans="2:2" ht="14.25" customHeight="1">
      <c r="B223" s="80"/>
    </row>
    <row r="224" spans="2:2" ht="14.25" customHeight="1">
      <c r="B224" s="80"/>
    </row>
    <row r="225" spans="2:2" ht="14.25" customHeight="1">
      <c r="B225" s="80"/>
    </row>
    <row r="226" spans="2:2" ht="14.25" customHeight="1">
      <c r="B226" s="80"/>
    </row>
    <row r="227" spans="2:2" ht="14.25" customHeight="1">
      <c r="B227" s="80"/>
    </row>
    <row r="228" spans="2:2" ht="14.25" customHeight="1">
      <c r="B228" s="80"/>
    </row>
    <row r="229" spans="2:2" ht="14.25" customHeight="1">
      <c r="B229" s="80"/>
    </row>
    <row r="230" spans="2:2" ht="14.25" customHeight="1">
      <c r="B230" s="80"/>
    </row>
    <row r="231" spans="2:2" ht="14.25" customHeight="1">
      <c r="B231" s="80"/>
    </row>
    <row r="232" spans="2:2" ht="14.25" customHeight="1">
      <c r="B232" s="80"/>
    </row>
    <row r="233" spans="2:2" ht="14.25" customHeight="1">
      <c r="B233" s="80"/>
    </row>
    <row r="234" spans="2:2" ht="14.25" customHeight="1">
      <c r="B234" s="80"/>
    </row>
    <row r="235" spans="2:2" ht="14.25" customHeight="1">
      <c r="B235" s="80"/>
    </row>
    <row r="236" spans="2:2" ht="14.25" customHeight="1">
      <c r="B236" s="80"/>
    </row>
    <row r="237" spans="2:2" ht="14.25" customHeight="1">
      <c r="B237" s="80"/>
    </row>
    <row r="238" spans="2:2" ht="14.25" customHeight="1">
      <c r="B238" s="80"/>
    </row>
    <row r="239" spans="2:2" ht="14.25" customHeight="1">
      <c r="B239" s="80"/>
    </row>
    <row r="240" spans="2:2" ht="14.25" customHeight="1">
      <c r="B240" s="80"/>
    </row>
    <row r="241" spans="2:2" ht="14.25" customHeight="1">
      <c r="B241" s="80"/>
    </row>
    <row r="242" spans="2:2" ht="14.25" customHeight="1">
      <c r="B242" s="80"/>
    </row>
    <row r="243" spans="2:2" ht="14.25" customHeight="1">
      <c r="B243" s="80"/>
    </row>
    <row r="244" spans="2:2" ht="14.25" customHeight="1">
      <c r="B244" s="80"/>
    </row>
    <row r="245" spans="2:2" ht="14.25" customHeight="1">
      <c r="B245" s="80"/>
    </row>
    <row r="246" spans="2:2" ht="14.25" customHeight="1">
      <c r="B246" s="80"/>
    </row>
    <row r="247" spans="2:2" ht="14.25" customHeight="1">
      <c r="B247" s="80"/>
    </row>
    <row r="248" spans="2:2" ht="14.25" customHeight="1">
      <c r="B248" s="80"/>
    </row>
    <row r="249" spans="2:2" ht="14.25" customHeight="1">
      <c r="B249" s="80"/>
    </row>
    <row r="250" spans="2:2" ht="14.25" customHeight="1">
      <c r="B250" s="80"/>
    </row>
    <row r="251" spans="2:2" ht="14.25" customHeight="1">
      <c r="B251" s="80"/>
    </row>
    <row r="252" spans="2:2" ht="14.25" customHeight="1">
      <c r="B252" s="80"/>
    </row>
    <row r="253" spans="2:2" ht="14.25" customHeight="1">
      <c r="B253" s="80"/>
    </row>
    <row r="254" spans="2:2" ht="14.25" customHeight="1">
      <c r="B254" s="80"/>
    </row>
    <row r="255" spans="2:2" ht="14.25" customHeight="1">
      <c r="B255" s="80"/>
    </row>
    <row r="256" spans="2:2" ht="14.25" customHeight="1">
      <c r="B256" s="80"/>
    </row>
    <row r="257" spans="2:2" ht="14.25" customHeight="1">
      <c r="B257" s="80"/>
    </row>
    <row r="258" spans="2:2" ht="14.25" customHeight="1">
      <c r="B258" s="80"/>
    </row>
    <row r="259" spans="2:2" ht="14.25" customHeight="1">
      <c r="B259" s="80"/>
    </row>
    <row r="260" spans="2:2" ht="14.25" customHeight="1">
      <c r="B260" s="80"/>
    </row>
    <row r="261" spans="2:2" ht="14.25" customHeight="1">
      <c r="B261" s="80"/>
    </row>
    <row r="262" spans="2:2" ht="14.25" customHeight="1">
      <c r="B262" s="80"/>
    </row>
    <row r="263" spans="2:2" ht="14.25" customHeight="1">
      <c r="B263" s="80"/>
    </row>
    <row r="264" spans="2:2" ht="14.25" customHeight="1">
      <c r="B264" s="80"/>
    </row>
    <row r="265" spans="2:2" ht="14.25" customHeight="1">
      <c r="B265" s="80"/>
    </row>
    <row r="266" spans="2:2" ht="14.25" customHeight="1">
      <c r="B266" s="80"/>
    </row>
    <row r="267" spans="2:2" ht="14.25" customHeight="1">
      <c r="B267" s="80"/>
    </row>
    <row r="268" spans="2:2" ht="14.25" customHeight="1">
      <c r="B268" s="80"/>
    </row>
    <row r="269" spans="2:2" ht="14.25" customHeight="1">
      <c r="B269" s="80"/>
    </row>
    <row r="270" spans="2:2" ht="14.25" customHeight="1">
      <c r="B270" s="80"/>
    </row>
    <row r="271" spans="2:2" ht="14.25" customHeight="1">
      <c r="B271" s="80"/>
    </row>
    <row r="272" spans="2:2" ht="14.25" customHeight="1">
      <c r="B272" s="80"/>
    </row>
    <row r="273" spans="2:2" ht="14.25" customHeight="1">
      <c r="B273" s="80"/>
    </row>
    <row r="274" spans="2:2" ht="14.25" customHeight="1">
      <c r="B274" s="80"/>
    </row>
    <row r="275" spans="2:2" ht="14.25" customHeight="1">
      <c r="B275" s="80"/>
    </row>
    <row r="276" spans="2:2" ht="14.25" customHeight="1">
      <c r="B276" s="80"/>
    </row>
    <row r="277" spans="2:2" ht="14.25" customHeight="1">
      <c r="B277" s="80"/>
    </row>
    <row r="278" spans="2:2" ht="14.25" customHeight="1">
      <c r="B278" s="80"/>
    </row>
    <row r="279" spans="2:2" ht="14.25" customHeight="1">
      <c r="B279" s="80"/>
    </row>
    <row r="280" spans="2:2" ht="14.25" customHeight="1">
      <c r="B280" s="80"/>
    </row>
    <row r="281" spans="2:2" ht="14.25" customHeight="1">
      <c r="B281" s="80"/>
    </row>
    <row r="282" spans="2:2" ht="14.25" customHeight="1">
      <c r="B282" s="80"/>
    </row>
    <row r="283" spans="2:2" ht="14.25" customHeight="1">
      <c r="B283" s="80"/>
    </row>
    <row r="284" spans="2:2" ht="14.25" customHeight="1">
      <c r="B284" s="80"/>
    </row>
    <row r="285" spans="2:2" ht="14.25" customHeight="1">
      <c r="B285" s="80"/>
    </row>
    <row r="286" spans="2:2" ht="14.25" customHeight="1">
      <c r="B286" s="80"/>
    </row>
    <row r="287" spans="2:2" ht="14.25" customHeight="1">
      <c r="B287" s="80"/>
    </row>
    <row r="288" spans="2:2" ht="14.25" customHeight="1">
      <c r="B288" s="80"/>
    </row>
    <row r="289" spans="2:2" ht="14.25" customHeight="1">
      <c r="B289" s="80"/>
    </row>
    <row r="290" spans="2:2" ht="14.25" customHeight="1">
      <c r="B290" s="80"/>
    </row>
    <row r="291" spans="2:2" ht="14.25" customHeight="1">
      <c r="B291" s="80"/>
    </row>
    <row r="292" spans="2:2" ht="14.25" customHeight="1">
      <c r="B292" s="80"/>
    </row>
    <row r="293" spans="2:2" ht="14.25" customHeight="1">
      <c r="B293" s="80"/>
    </row>
    <row r="294" spans="2:2" ht="14.25" customHeight="1">
      <c r="B294" s="80"/>
    </row>
    <row r="295" spans="2:2" ht="14.25" customHeight="1">
      <c r="B295" s="80"/>
    </row>
    <row r="296" spans="2:2" ht="14.25" customHeight="1">
      <c r="B296" s="80"/>
    </row>
    <row r="297" spans="2:2" ht="14.25" customHeight="1">
      <c r="B297" s="80"/>
    </row>
    <row r="298" spans="2:2" ht="14.25" customHeight="1">
      <c r="B298" s="80"/>
    </row>
    <row r="299" spans="2:2" ht="14.25" customHeight="1">
      <c r="B299" s="80"/>
    </row>
    <row r="300" spans="2:2" ht="14.25" customHeight="1">
      <c r="B300" s="80"/>
    </row>
    <row r="301" spans="2:2" ht="14.25" customHeight="1">
      <c r="B301" s="80"/>
    </row>
    <row r="302" spans="2:2" ht="14.25" customHeight="1">
      <c r="B302" s="80"/>
    </row>
    <row r="303" spans="2:2" ht="14.25" customHeight="1">
      <c r="B303" s="80"/>
    </row>
    <row r="304" spans="2:2" ht="14.25" customHeight="1">
      <c r="B304" s="80"/>
    </row>
    <row r="305" spans="2:2" ht="14.25" customHeight="1">
      <c r="B305" s="80"/>
    </row>
    <row r="306" spans="2:2" ht="14.25" customHeight="1">
      <c r="B306" s="80"/>
    </row>
    <row r="307" spans="2:2" ht="14.25" customHeight="1">
      <c r="B307" s="80"/>
    </row>
    <row r="308" spans="2:2" ht="14.25" customHeight="1">
      <c r="B308" s="80"/>
    </row>
    <row r="309" spans="2:2" ht="14.25" customHeight="1">
      <c r="B309" s="80"/>
    </row>
    <row r="310" spans="2:2" ht="14.25" customHeight="1">
      <c r="B310" s="80"/>
    </row>
    <row r="311" spans="2:2" ht="14.25" customHeight="1">
      <c r="B311" s="80"/>
    </row>
    <row r="312" spans="2:2" ht="14.25" customHeight="1">
      <c r="B312" s="80"/>
    </row>
    <row r="313" spans="2:2" ht="14.25" customHeight="1">
      <c r="B313" s="80"/>
    </row>
    <row r="314" spans="2:2" ht="14.25" customHeight="1">
      <c r="B314" s="80"/>
    </row>
    <row r="315" spans="2:2" ht="14.25" customHeight="1">
      <c r="B315" s="80"/>
    </row>
    <row r="316" spans="2:2" ht="14.25" customHeight="1">
      <c r="B316" s="80"/>
    </row>
    <row r="317" spans="2:2" ht="14.25" customHeight="1">
      <c r="B317" s="80"/>
    </row>
    <row r="318" spans="2:2" ht="14.25" customHeight="1">
      <c r="B318" s="80"/>
    </row>
    <row r="319" spans="2:2" ht="14.25" customHeight="1">
      <c r="B319" s="80"/>
    </row>
    <row r="320" spans="2:2" ht="14.25" customHeight="1">
      <c r="B320" s="80"/>
    </row>
    <row r="321" spans="2:2" ht="14.25" customHeight="1">
      <c r="B321" s="80"/>
    </row>
    <row r="322" spans="2:2" ht="14.25" customHeight="1">
      <c r="B322" s="80"/>
    </row>
    <row r="323" spans="2:2" ht="14.25" customHeight="1">
      <c r="B323" s="80"/>
    </row>
    <row r="324" spans="2:2" ht="14.25" customHeight="1">
      <c r="B324" s="80"/>
    </row>
    <row r="325" spans="2:2" ht="14.25" customHeight="1">
      <c r="B325" s="80"/>
    </row>
    <row r="326" spans="2:2" ht="14.25" customHeight="1">
      <c r="B326" s="80"/>
    </row>
    <row r="327" spans="2:2" ht="14.25" customHeight="1">
      <c r="B327" s="80"/>
    </row>
    <row r="328" spans="2:2" ht="14.25" customHeight="1">
      <c r="B328" s="80"/>
    </row>
    <row r="329" spans="2:2" ht="14.25" customHeight="1">
      <c r="B329" s="80"/>
    </row>
    <row r="330" spans="2:2" ht="14.25" customHeight="1">
      <c r="B330" s="80"/>
    </row>
    <row r="331" spans="2:2" ht="14.25" customHeight="1">
      <c r="B331" s="80"/>
    </row>
    <row r="332" spans="2:2" ht="14.25" customHeight="1">
      <c r="B332" s="80"/>
    </row>
    <row r="333" spans="2:2" ht="14.25" customHeight="1">
      <c r="B333" s="80"/>
    </row>
    <row r="334" spans="2:2" ht="14.25" customHeight="1">
      <c r="B334" s="80"/>
    </row>
    <row r="335" spans="2:2" ht="14.25" customHeight="1">
      <c r="B335" s="80"/>
    </row>
    <row r="336" spans="2:2" ht="14.25" customHeight="1">
      <c r="B336" s="80"/>
    </row>
    <row r="337" spans="2:2" ht="14.25" customHeight="1">
      <c r="B337" s="80"/>
    </row>
    <row r="338" spans="2:2" ht="14.25" customHeight="1">
      <c r="B338" s="80"/>
    </row>
    <row r="339" spans="2:2" ht="14.25" customHeight="1">
      <c r="B339" s="80"/>
    </row>
    <row r="340" spans="2:2" ht="14.25" customHeight="1">
      <c r="B340" s="80"/>
    </row>
    <row r="341" spans="2:2" ht="14.25" customHeight="1">
      <c r="B341" s="80"/>
    </row>
    <row r="342" spans="2:2" ht="14.25" customHeight="1">
      <c r="B342" s="80"/>
    </row>
    <row r="343" spans="2:2" ht="14.25" customHeight="1">
      <c r="B343" s="80"/>
    </row>
    <row r="344" spans="2:2" ht="14.25" customHeight="1">
      <c r="B344" s="80"/>
    </row>
    <row r="345" spans="2:2" ht="14.25" customHeight="1">
      <c r="B345" s="80"/>
    </row>
    <row r="346" spans="2:2" ht="14.25" customHeight="1">
      <c r="B346" s="80"/>
    </row>
    <row r="347" spans="2:2" ht="14.25" customHeight="1">
      <c r="B347" s="80"/>
    </row>
    <row r="348" spans="2:2" ht="14.25" customHeight="1">
      <c r="B348" s="80"/>
    </row>
    <row r="349" spans="2:2" ht="14.25" customHeight="1">
      <c r="B349" s="80"/>
    </row>
    <row r="350" spans="2:2" ht="14.25" customHeight="1">
      <c r="B350" s="80"/>
    </row>
    <row r="351" spans="2:2" ht="14.25" customHeight="1">
      <c r="B351" s="80"/>
    </row>
    <row r="352" spans="2:2" ht="14.25" customHeight="1">
      <c r="B352" s="80"/>
    </row>
    <row r="353" spans="2:2" ht="14.25" customHeight="1">
      <c r="B353" s="80"/>
    </row>
    <row r="354" spans="2:2" ht="14.25" customHeight="1">
      <c r="B354" s="80"/>
    </row>
    <row r="355" spans="2:2" ht="14.25" customHeight="1">
      <c r="B355" s="80"/>
    </row>
    <row r="356" spans="2:2" ht="14.25" customHeight="1">
      <c r="B356" s="80"/>
    </row>
    <row r="357" spans="2:2" ht="14.25" customHeight="1">
      <c r="B357" s="80"/>
    </row>
    <row r="358" spans="2:2" ht="14.25" customHeight="1">
      <c r="B358" s="80"/>
    </row>
    <row r="359" spans="2:2" ht="14.25" customHeight="1">
      <c r="B359" s="80"/>
    </row>
    <row r="360" spans="2:2" ht="14.25" customHeight="1">
      <c r="B360" s="80"/>
    </row>
    <row r="361" spans="2:2" ht="14.25" customHeight="1">
      <c r="B361" s="80"/>
    </row>
    <row r="362" spans="2:2" ht="14.25" customHeight="1">
      <c r="B362" s="80"/>
    </row>
    <row r="363" spans="2:2" ht="14.25" customHeight="1">
      <c r="B363" s="80"/>
    </row>
    <row r="364" spans="2:2" ht="14.25" customHeight="1">
      <c r="B364" s="80"/>
    </row>
    <row r="365" spans="2:2" ht="14.25" customHeight="1">
      <c r="B365" s="80"/>
    </row>
    <row r="366" spans="2:2" ht="14.25" customHeight="1">
      <c r="B366" s="80"/>
    </row>
    <row r="367" spans="2:2" ht="14.25" customHeight="1">
      <c r="B367" s="80"/>
    </row>
    <row r="368" spans="2:2" ht="14.25" customHeight="1">
      <c r="B368" s="80"/>
    </row>
    <row r="369" spans="2:2" ht="14.25" customHeight="1">
      <c r="B369" s="80"/>
    </row>
    <row r="370" spans="2:2" ht="14.25" customHeight="1">
      <c r="B370" s="80"/>
    </row>
    <row r="371" spans="2:2" ht="14.25" customHeight="1">
      <c r="B371" s="80"/>
    </row>
    <row r="372" spans="2:2" ht="14.25" customHeight="1">
      <c r="B372" s="80"/>
    </row>
    <row r="373" spans="2:2" ht="14.25" customHeight="1">
      <c r="B373" s="80"/>
    </row>
    <row r="374" spans="2:2" ht="14.25" customHeight="1">
      <c r="B374" s="80"/>
    </row>
    <row r="375" spans="2:2" ht="14.25" customHeight="1">
      <c r="B375" s="80"/>
    </row>
    <row r="376" spans="2:2" ht="14.25" customHeight="1">
      <c r="B376" s="80"/>
    </row>
    <row r="377" spans="2:2" ht="14.25" customHeight="1">
      <c r="B377" s="80"/>
    </row>
    <row r="378" spans="2:2" ht="14.25" customHeight="1">
      <c r="B378" s="80"/>
    </row>
    <row r="379" spans="2:2" ht="14.25" customHeight="1">
      <c r="B379" s="80"/>
    </row>
    <row r="380" spans="2:2" ht="14.25" customHeight="1">
      <c r="B380" s="80"/>
    </row>
    <row r="381" spans="2:2" ht="14.25" customHeight="1">
      <c r="B381" s="80"/>
    </row>
    <row r="382" spans="2:2" ht="14.25" customHeight="1">
      <c r="B382" s="80"/>
    </row>
    <row r="383" spans="2:2" ht="14.25" customHeight="1">
      <c r="B383" s="80"/>
    </row>
    <row r="384" spans="2:2" ht="14.25" customHeight="1">
      <c r="B384" s="80"/>
    </row>
    <row r="385" spans="2:2" ht="14.25" customHeight="1">
      <c r="B385" s="80"/>
    </row>
    <row r="386" spans="2:2" ht="14.25" customHeight="1">
      <c r="B386" s="80"/>
    </row>
    <row r="387" spans="2:2" ht="14.25" customHeight="1">
      <c r="B387" s="80"/>
    </row>
    <row r="388" spans="2:2" ht="14.25" customHeight="1">
      <c r="B388" s="80"/>
    </row>
    <row r="389" spans="2:2" ht="14.25" customHeight="1">
      <c r="B389" s="80"/>
    </row>
    <row r="390" spans="2:2" ht="14.25" customHeight="1">
      <c r="B390" s="80"/>
    </row>
    <row r="391" spans="2:2" ht="14.25" customHeight="1">
      <c r="B391" s="80"/>
    </row>
    <row r="392" spans="2:2" ht="14.25" customHeight="1">
      <c r="B392" s="80"/>
    </row>
    <row r="393" spans="2:2" ht="14.25" customHeight="1">
      <c r="B393" s="80"/>
    </row>
    <row r="394" spans="2:2" ht="14.25" customHeight="1">
      <c r="B394" s="80"/>
    </row>
    <row r="395" spans="2:2" ht="14.25" customHeight="1">
      <c r="B395" s="80"/>
    </row>
    <row r="396" spans="2:2" ht="14.25" customHeight="1">
      <c r="B396" s="80"/>
    </row>
    <row r="397" spans="2:2" ht="14.25" customHeight="1">
      <c r="B397" s="80"/>
    </row>
    <row r="398" spans="2:2" ht="14.25" customHeight="1">
      <c r="B398" s="80"/>
    </row>
    <row r="399" spans="2:2" ht="14.25" customHeight="1">
      <c r="B399" s="80"/>
    </row>
    <row r="400" spans="2:2" ht="14.25" customHeight="1">
      <c r="B400" s="80"/>
    </row>
    <row r="401" spans="2:2" ht="14.25" customHeight="1">
      <c r="B401" s="80"/>
    </row>
    <row r="402" spans="2:2" ht="14.25" customHeight="1">
      <c r="B402" s="80"/>
    </row>
    <row r="403" spans="2:2" ht="14.25" customHeight="1">
      <c r="B403" s="80"/>
    </row>
    <row r="404" spans="2:2" ht="14.25" customHeight="1">
      <c r="B404" s="80"/>
    </row>
    <row r="405" spans="2:2" ht="14.25" customHeight="1">
      <c r="B405" s="80"/>
    </row>
    <row r="406" spans="2:2" ht="14.25" customHeight="1">
      <c r="B406" s="80"/>
    </row>
    <row r="407" spans="2:2" ht="14.25" customHeight="1">
      <c r="B407" s="80"/>
    </row>
    <row r="408" spans="2:2" ht="14.25" customHeight="1">
      <c r="B408" s="80"/>
    </row>
    <row r="409" spans="2:2" ht="14.25" customHeight="1">
      <c r="B409" s="80"/>
    </row>
    <row r="410" spans="2:2" ht="14.25" customHeight="1">
      <c r="B410" s="80"/>
    </row>
    <row r="411" spans="2:2" ht="14.25" customHeight="1">
      <c r="B411" s="80"/>
    </row>
    <row r="412" spans="2:2" ht="14.25" customHeight="1">
      <c r="B412" s="80"/>
    </row>
    <row r="413" spans="2:2" ht="14.25" customHeight="1">
      <c r="B413" s="80"/>
    </row>
    <row r="414" spans="2:2" ht="14.25" customHeight="1">
      <c r="B414" s="80"/>
    </row>
    <row r="415" spans="2:2" ht="14.25" customHeight="1">
      <c r="B415" s="80"/>
    </row>
    <row r="416" spans="2:2" ht="14.25" customHeight="1">
      <c r="B416" s="80"/>
    </row>
    <row r="417" spans="2:2" ht="14.25" customHeight="1">
      <c r="B417" s="80"/>
    </row>
    <row r="418" spans="2:2" ht="14.25" customHeight="1">
      <c r="B418" s="80"/>
    </row>
    <row r="419" spans="2:2" ht="14.25" customHeight="1">
      <c r="B419" s="80"/>
    </row>
    <row r="420" spans="2:2" ht="14.25" customHeight="1">
      <c r="B420" s="80"/>
    </row>
    <row r="421" spans="2:2" ht="14.25" customHeight="1">
      <c r="B421" s="80"/>
    </row>
    <row r="422" spans="2:2" ht="14.25" customHeight="1">
      <c r="B422" s="80"/>
    </row>
    <row r="423" spans="2:2" ht="14.25" customHeight="1">
      <c r="B423" s="80"/>
    </row>
    <row r="424" spans="2:2" ht="14.25" customHeight="1">
      <c r="B424" s="80"/>
    </row>
    <row r="425" spans="2:2" ht="14.25" customHeight="1">
      <c r="B425" s="80"/>
    </row>
    <row r="426" spans="2:2" ht="14.25" customHeight="1">
      <c r="B426" s="80"/>
    </row>
    <row r="427" spans="2:2" ht="14.25" customHeight="1">
      <c r="B427" s="80"/>
    </row>
    <row r="428" spans="2:2" ht="14.25" customHeight="1">
      <c r="B428" s="80"/>
    </row>
    <row r="429" spans="2:2" ht="14.25" customHeight="1">
      <c r="B429" s="80"/>
    </row>
    <row r="430" spans="2:2" ht="14.25" customHeight="1">
      <c r="B430" s="80"/>
    </row>
    <row r="431" spans="2:2" ht="14.25" customHeight="1">
      <c r="B431" s="80"/>
    </row>
    <row r="432" spans="2:2" ht="14.25" customHeight="1">
      <c r="B432" s="80"/>
    </row>
    <row r="433" spans="2:2" ht="14.25" customHeight="1">
      <c r="B433" s="80"/>
    </row>
    <row r="434" spans="2:2" ht="14.25" customHeight="1">
      <c r="B434" s="80"/>
    </row>
    <row r="435" spans="2:2" ht="14.25" customHeight="1">
      <c r="B435" s="80"/>
    </row>
    <row r="436" spans="2:2" ht="14.25" customHeight="1">
      <c r="B436" s="80"/>
    </row>
    <row r="437" spans="2:2" ht="14.25" customHeight="1">
      <c r="B437" s="80"/>
    </row>
    <row r="438" spans="2:2" ht="14.25" customHeight="1">
      <c r="B438" s="80"/>
    </row>
    <row r="439" spans="2:2" ht="14.25" customHeight="1">
      <c r="B439" s="80"/>
    </row>
    <row r="440" spans="2:2" ht="14.25" customHeight="1">
      <c r="B440" s="80"/>
    </row>
    <row r="441" spans="2:2" ht="14.25" customHeight="1">
      <c r="B441" s="80"/>
    </row>
    <row r="442" spans="2:2" ht="14.25" customHeight="1">
      <c r="B442" s="80"/>
    </row>
    <row r="443" spans="2:2" ht="14.25" customHeight="1">
      <c r="B443" s="80"/>
    </row>
    <row r="444" spans="2:2" ht="14.25" customHeight="1">
      <c r="B444" s="80"/>
    </row>
    <row r="445" spans="2:2" ht="14.25" customHeight="1">
      <c r="B445" s="80"/>
    </row>
    <row r="446" spans="2:2" ht="14.25" customHeight="1">
      <c r="B446" s="80"/>
    </row>
    <row r="447" spans="2:2" ht="14.25" customHeight="1">
      <c r="B447" s="80"/>
    </row>
    <row r="448" spans="2:2" ht="14.25" customHeight="1">
      <c r="B448" s="80"/>
    </row>
    <row r="449" spans="2:2" ht="14.25" customHeight="1">
      <c r="B449" s="80"/>
    </row>
    <row r="450" spans="2:2" ht="14.25" customHeight="1">
      <c r="B450" s="80"/>
    </row>
    <row r="451" spans="2:2" ht="14.25" customHeight="1">
      <c r="B451" s="80"/>
    </row>
    <row r="452" spans="2:2" ht="14.25" customHeight="1">
      <c r="B452" s="80"/>
    </row>
    <row r="453" spans="2:2" ht="14.25" customHeight="1">
      <c r="B453" s="80"/>
    </row>
    <row r="454" spans="2:2" ht="14.25" customHeight="1">
      <c r="B454" s="80"/>
    </row>
    <row r="455" spans="2:2" ht="14.25" customHeight="1">
      <c r="B455" s="80"/>
    </row>
    <row r="456" spans="2:2" ht="14.25" customHeight="1">
      <c r="B456" s="80"/>
    </row>
    <row r="457" spans="2:2" ht="14.25" customHeight="1">
      <c r="B457" s="80"/>
    </row>
    <row r="458" spans="2:2" ht="14.25" customHeight="1">
      <c r="B458" s="80"/>
    </row>
    <row r="459" spans="2:2" ht="14.25" customHeight="1">
      <c r="B459" s="80"/>
    </row>
    <row r="460" spans="2:2" ht="14.25" customHeight="1">
      <c r="B460" s="80"/>
    </row>
    <row r="461" spans="2:2" ht="14.25" customHeight="1">
      <c r="B461" s="80"/>
    </row>
    <row r="462" spans="2:2" ht="14.25" customHeight="1">
      <c r="B462" s="80"/>
    </row>
    <row r="463" spans="2:2" ht="14.25" customHeight="1">
      <c r="B463" s="80"/>
    </row>
    <row r="464" spans="2:2" ht="14.25" customHeight="1">
      <c r="B464" s="80"/>
    </row>
    <row r="465" spans="2:2" ht="14.25" customHeight="1">
      <c r="B465" s="80"/>
    </row>
    <row r="466" spans="2:2" ht="14.25" customHeight="1">
      <c r="B466" s="80"/>
    </row>
    <row r="467" spans="2:2" ht="14.25" customHeight="1">
      <c r="B467" s="80"/>
    </row>
    <row r="468" spans="2:2" ht="14.25" customHeight="1">
      <c r="B468" s="80"/>
    </row>
    <row r="469" spans="2:2" ht="14.25" customHeight="1">
      <c r="B469" s="80"/>
    </row>
    <row r="470" spans="2:2" ht="14.25" customHeight="1">
      <c r="B470" s="80"/>
    </row>
    <row r="471" spans="2:2" ht="14.25" customHeight="1">
      <c r="B471" s="80"/>
    </row>
    <row r="472" spans="2:2" ht="14.25" customHeight="1">
      <c r="B472" s="80"/>
    </row>
    <row r="473" spans="2:2" ht="14.25" customHeight="1">
      <c r="B473" s="80"/>
    </row>
    <row r="474" spans="2:2" ht="14.25" customHeight="1">
      <c r="B474" s="80"/>
    </row>
    <row r="475" spans="2:2" ht="14.25" customHeight="1">
      <c r="B475" s="80"/>
    </row>
    <row r="476" spans="2:2" ht="14.25" customHeight="1">
      <c r="B476" s="80"/>
    </row>
    <row r="477" spans="2:2" ht="14.25" customHeight="1">
      <c r="B477" s="80"/>
    </row>
    <row r="478" spans="2:2" ht="14.25" customHeight="1">
      <c r="B478" s="80"/>
    </row>
    <row r="479" spans="2:2" ht="14.25" customHeight="1">
      <c r="B479" s="80"/>
    </row>
    <row r="480" spans="2:2" ht="14.25" customHeight="1">
      <c r="B480" s="80"/>
    </row>
    <row r="481" spans="2:2" ht="14.25" customHeight="1">
      <c r="B481" s="80"/>
    </row>
    <row r="482" spans="2:2" ht="14.25" customHeight="1">
      <c r="B482" s="80"/>
    </row>
    <row r="483" spans="2:2" ht="14.25" customHeight="1">
      <c r="B483" s="80"/>
    </row>
    <row r="484" spans="2:2" ht="14.25" customHeight="1">
      <c r="B484" s="80"/>
    </row>
    <row r="485" spans="2:2" ht="14.25" customHeight="1">
      <c r="B485" s="80"/>
    </row>
    <row r="486" spans="2:2" ht="14.25" customHeight="1">
      <c r="B486" s="80"/>
    </row>
    <row r="487" spans="2:2" ht="14.25" customHeight="1">
      <c r="B487" s="80"/>
    </row>
    <row r="488" spans="2:2" ht="14.25" customHeight="1">
      <c r="B488" s="80"/>
    </row>
    <row r="489" spans="2:2" ht="14.25" customHeight="1">
      <c r="B489" s="80"/>
    </row>
    <row r="490" spans="2:2" ht="14.25" customHeight="1">
      <c r="B490" s="80"/>
    </row>
    <row r="491" spans="2:2" ht="14.25" customHeight="1">
      <c r="B491" s="80"/>
    </row>
    <row r="492" spans="2:2" ht="14.25" customHeight="1">
      <c r="B492" s="80"/>
    </row>
    <row r="493" spans="2:2" ht="14.25" customHeight="1">
      <c r="B493" s="80"/>
    </row>
    <row r="494" spans="2:2" ht="14.25" customHeight="1">
      <c r="B494" s="80"/>
    </row>
    <row r="495" spans="2:2" ht="14.25" customHeight="1">
      <c r="B495" s="80"/>
    </row>
    <row r="496" spans="2:2" ht="14.25" customHeight="1">
      <c r="B496" s="80"/>
    </row>
    <row r="497" spans="2:2" ht="14.25" customHeight="1">
      <c r="B497" s="80"/>
    </row>
    <row r="498" spans="2:2" ht="14.25" customHeight="1">
      <c r="B498" s="80"/>
    </row>
    <row r="499" spans="2:2" ht="14.25" customHeight="1">
      <c r="B499" s="80"/>
    </row>
    <row r="500" spans="2:2" ht="14.25" customHeight="1">
      <c r="B500" s="80"/>
    </row>
    <row r="501" spans="2:2" ht="14.25" customHeight="1">
      <c r="B501" s="80"/>
    </row>
    <row r="502" spans="2:2" ht="14.25" customHeight="1">
      <c r="B502" s="80"/>
    </row>
    <row r="503" spans="2:2" ht="14.25" customHeight="1">
      <c r="B503" s="80"/>
    </row>
    <row r="504" spans="2:2" ht="14.25" customHeight="1">
      <c r="B504" s="80"/>
    </row>
    <row r="505" spans="2:2" ht="14.25" customHeight="1">
      <c r="B505" s="80"/>
    </row>
    <row r="506" spans="2:2" ht="14.25" customHeight="1">
      <c r="B506" s="80"/>
    </row>
    <row r="507" spans="2:2" ht="14.25" customHeight="1">
      <c r="B507" s="80"/>
    </row>
    <row r="508" spans="2:2" ht="14.25" customHeight="1">
      <c r="B508" s="80"/>
    </row>
    <row r="509" spans="2:2" ht="14.25" customHeight="1">
      <c r="B509" s="80"/>
    </row>
    <row r="510" spans="2:2" ht="14.25" customHeight="1">
      <c r="B510" s="80"/>
    </row>
    <row r="511" spans="2:2" ht="14.25" customHeight="1">
      <c r="B511" s="80"/>
    </row>
    <row r="512" spans="2:2" ht="14.25" customHeight="1">
      <c r="B512" s="80"/>
    </row>
    <row r="513" spans="2:2" ht="14.25" customHeight="1">
      <c r="B513" s="80"/>
    </row>
    <row r="514" spans="2:2" ht="14.25" customHeight="1">
      <c r="B514" s="80"/>
    </row>
    <row r="515" spans="2:2" ht="14.25" customHeight="1">
      <c r="B515" s="80"/>
    </row>
    <row r="516" spans="2:2" ht="14.25" customHeight="1">
      <c r="B516" s="80"/>
    </row>
    <row r="517" spans="2:2" ht="14.25" customHeight="1">
      <c r="B517" s="80"/>
    </row>
    <row r="518" spans="2:2" ht="14.25" customHeight="1">
      <c r="B518" s="80"/>
    </row>
    <row r="519" spans="2:2" ht="14.25" customHeight="1">
      <c r="B519" s="80"/>
    </row>
    <row r="520" spans="2:2" ht="14.25" customHeight="1">
      <c r="B520" s="80"/>
    </row>
    <row r="521" spans="2:2" ht="14.25" customHeight="1">
      <c r="B521" s="80"/>
    </row>
    <row r="522" spans="2:2" ht="14.25" customHeight="1">
      <c r="B522" s="80"/>
    </row>
    <row r="523" spans="2:2" ht="14.25" customHeight="1">
      <c r="B523" s="80"/>
    </row>
    <row r="524" spans="2:2" ht="14.25" customHeight="1">
      <c r="B524" s="80"/>
    </row>
    <row r="525" spans="2:2" ht="14.25" customHeight="1">
      <c r="B525" s="80"/>
    </row>
    <row r="526" spans="2:2" ht="14.25" customHeight="1">
      <c r="B526" s="80"/>
    </row>
    <row r="527" spans="2:2" ht="14.25" customHeight="1">
      <c r="B527" s="80"/>
    </row>
    <row r="528" spans="2:2" ht="14.25" customHeight="1">
      <c r="B528" s="80"/>
    </row>
    <row r="529" spans="2:2" ht="14.25" customHeight="1">
      <c r="B529" s="80"/>
    </row>
    <row r="530" spans="2:2" ht="14.25" customHeight="1">
      <c r="B530" s="80"/>
    </row>
    <row r="531" spans="2:2" ht="14.25" customHeight="1">
      <c r="B531" s="80"/>
    </row>
    <row r="532" spans="2:2" ht="14.25" customHeight="1">
      <c r="B532" s="80"/>
    </row>
    <row r="533" spans="2:2" ht="14.25" customHeight="1">
      <c r="B533" s="80"/>
    </row>
    <row r="534" spans="2:2" ht="14.25" customHeight="1">
      <c r="B534" s="80"/>
    </row>
    <row r="535" spans="2:2" ht="14.25" customHeight="1">
      <c r="B535" s="80"/>
    </row>
    <row r="536" spans="2:2" ht="14.25" customHeight="1">
      <c r="B536" s="80"/>
    </row>
    <row r="537" spans="2:2" ht="14.25" customHeight="1">
      <c r="B537" s="80"/>
    </row>
    <row r="538" spans="2:2" ht="14.25" customHeight="1">
      <c r="B538" s="80"/>
    </row>
    <row r="539" spans="2:2" ht="14.25" customHeight="1">
      <c r="B539" s="80"/>
    </row>
    <row r="540" spans="2:2" ht="14.25" customHeight="1">
      <c r="B540" s="80"/>
    </row>
    <row r="541" spans="2:2" ht="14.25" customHeight="1">
      <c r="B541" s="80"/>
    </row>
    <row r="542" spans="2:2" ht="14.25" customHeight="1">
      <c r="B542" s="80"/>
    </row>
    <row r="543" spans="2:2" ht="14.25" customHeight="1">
      <c r="B543" s="80"/>
    </row>
    <row r="544" spans="2:2" ht="14.25" customHeight="1">
      <c r="B544" s="80"/>
    </row>
    <row r="545" spans="2:2" ht="14.25" customHeight="1">
      <c r="B545" s="80"/>
    </row>
    <row r="546" spans="2:2" ht="14.25" customHeight="1">
      <c r="B546" s="80"/>
    </row>
    <row r="547" spans="2:2" ht="14.25" customHeight="1">
      <c r="B547" s="80"/>
    </row>
    <row r="548" spans="2:2" ht="14.25" customHeight="1">
      <c r="B548" s="80"/>
    </row>
    <row r="549" spans="2:2" ht="14.25" customHeight="1">
      <c r="B549" s="80"/>
    </row>
    <row r="550" spans="2:2" ht="14.25" customHeight="1">
      <c r="B550" s="80"/>
    </row>
    <row r="551" spans="2:2" ht="14.25" customHeight="1">
      <c r="B551" s="80"/>
    </row>
    <row r="552" spans="2:2" ht="14.25" customHeight="1">
      <c r="B552" s="80"/>
    </row>
    <row r="553" spans="2:2" ht="14.25" customHeight="1">
      <c r="B553" s="80"/>
    </row>
    <row r="554" spans="2:2" ht="14.25" customHeight="1">
      <c r="B554" s="80"/>
    </row>
    <row r="555" spans="2:2" ht="14.25" customHeight="1">
      <c r="B555" s="80"/>
    </row>
    <row r="556" spans="2:2" ht="14.25" customHeight="1">
      <c r="B556" s="80"/>
    </row>
    <row r="557" spans="2:2" ht="14.25" customHeight="1">
      <c r="B557" s="80"/>
    </row>
    <row r="558" spans="2:2" ht="14.25" customHeight="1">
      <c r="B558" s="80"/>
    </row>
    <row r="559" spans="2:2" ht="14.25" customHeight="1">
      <c r="B559" s="80"/>
    </row>
    <row r="560" spans="2:2" ht="14.25" customHeight="1">
      <c r="B560" s="80"/>
    </row>
    <row r="561" spans="2:2" ht="14.25" customHeight="1">
      <c r="B561" s="80"/>
    </row>
    <row r="562" spans="2:2" ht="14.25" customHeight="1">
      <c r="B562" s="80"/>
    </row>
    <row r="563" spans="2:2" ht="14.25" customHeight="1">
      <c r="B563" s="80"/>
    </row>
    <row r="564" spans="2:2" ht="14.25" customHeight="1">
      <c r="B564" s="80"/>
    </row>
    <row r="565" spans="2:2" ht="14.25" customHeight="1">
      <c r="B565" s="80"/>
    </row>
    <row r="566" spans="2:2" ht="14.25" customHeight="1">
      <c r="B566" s="80"/>
    </row>
    <row r="567" spans="2:2" ht="14.25" customHeight="1">
      <c r="B567" s="80"/>
    </row>
    <row r="568" spans="2:2" ht="14.25" customHeight="1">
      <c r="B568" s="80"/>
    </row>
    <row r="569" spans="2:2" ht="14.25" customHeight="1">
      <c r="B569" s="80"/>
    </row>
    <row r="570" spans="2:2" ht="14.25" customHeight="1">
      <c r="B570" s="80"/>
    </row>
    <row r="571" spans="2:2" ht="14.25" customHeight="1">
      <c r="B571" s="80"/>
    </row>
    <row r="572" spans="2:2" ht="14.25" customHeight="1">
      <c r="B572" s="80"/>
    </row>
    <row r="573" spans="2:2" ht="14.25" customHeight="1">
      <c r="B573" s="80"/>
    </row>
    <row r="574" spans="2:2" ht="14.25" customHeight="1">
      <c r="B574" s="80"/>
    </row>
    <row r="575" spans="2:2" ht="14.25" customHeight="1">
      <c r="B575" s="80"/>
    </row>
    <row r="576" spans="2:2" ht="14.25" customHeight="1">
      <c r="B576" s="80"/>
    </row>
    <row r="577" spans="2:2" ht="14.25" customHeight="1">
      <c r="B577" s="80"/>
    </row>
    <row r="578" spans="2:2" ht="14.25" customHeight="1">
      <c r="B578" s="80"/>
    </row>
    <row r="579" spans="2:2" ht="14.25" customHeight="1">
      <c r="B579" s="80"/>
    </row>
    <row r="580" spans="2:2" ht="14.25" customHeight="1">
      <c r="B580" s="80"/>
    </row>
    <row r="581" spans="2:2" ht="14.25" customHeight="1">
      <c r="B581" s="80"/>
    </row>
    <row r="582" spans="2:2" ht="14.25" customHeight="1">
      <c r="B582" s="80"/>
    </row>
    <row r="583" spans="2:2" ht="14.25" customHeight="1">
      <c r="B583" s="80"/>
    </row>
    <row r="584" spans="2:2" ht="14.25" customHeight="1">
      <c r="B584" s="80"/>
    </row>
    <row r="585" spans="2:2" ht="14.25" customHeight="1">
      <c r="B585" s="80"/>
    </row>
    <row r="586" spans="2:2" ht="14.25" customHeight="1">
      <c r="B586" s="80"/>
    </row>
    <row r="587" spans="2:2" ht="14.25" customHeight="1">
      <c r="B587" s="80"/>
    </row>
    <row r="588" spans="2:2" ht="14.25" customHeight="1">
      <c r="B588" s="80"/>
    </row>
    <row r="589" spans="2:2" ht="14.25" customHeight="1">
      <c r="B589" s="80"/>
    </row>
    <row r="590" spans="2:2" ht="14.25" customHeight="1">
      <c r="B590" s="80"/>
    </row>
    <row r="591" spans="2:2" ht="14.25" customHeight="1">
      <c r="B591" s="80"/>
    </row>
    <row r="592" spans="2:2" ht="14.25" customHeight="1">
      <c r="B592" s="80"/>
    </row>
    <row r="593" spans="2:2" ht="14.25" customHeight="1">
      <c r="B593" s="80"/>
    </row>
    <row r="594" spans="2:2" ht="14.25" customHeight="1">
      <c r="B594" s="80"/>
    </row>
    <row r="595" spans="2:2" ht="14.25" customHeight="1">
      <c r="B595" s="80"/>
    </row>
    <row r="596" spans="2:2" ht="14.25" customHeight="1">
      <c r="B596" s="80"/>
    </row>
    <row r="597" spans="2:2" ht="14.25" customHeight="1">
      <c r="B597" s="80"/>
    </row>
    <row r="598" spans="2:2" ht="14.25" customHeight="1">
      <c r="B598" s="80"/>
    </row>
    <row r="599" spans="2:2" ht="14.25" customHeight="1">
      <c r="B599" s="80"/>
    </row>
    <row r="600" spans="2:2" ht="14.25" customHeight="1">
      <c r="B600" s="80"/>
    </row>
    <row r="601" spans="2:2" ht="14.25" customHeight="1">
      <c r="B601" s="80"/>
    </row>
    <row r="602" spans="2:2" ht="14.25" customHeight="1">
      <c r="B602" s="80"/>
    </row>
    <row r="603" spans="2:2" ht="14.25" customHeight="1">
      <c r="B603" s="80"/>
    </row>
    <row r="604" spans="2:2" ht="14.25" customHeight="1">
      <c r="B604" s="80"/>
    </row>
    <row r="605" spans="2:2" ht="14.25" customHeight="1">
      <c r="B605" s="80"/>
    </row>
    <row r="606" spans="2:2" ht="14.25" customHeight="1">
      <c r="B606" s="80"/>
    </row>
    <row r="607" spans="2:2" ht="14.25" customHeight="1">
      <c r="B607" s="80"/>
    </row>
    <row r="608" spans="2:2" ht="14.25" customHeight="1">
      <c r="B608" s="80"/>
    </row>
    <row r="609" spans="2:2" ht="14.25" customHeight="1">
      <c r="B609" s="80"/>
    </row>
    <row r="610" spans="2:2" ht="14.25" customHeight="1">
      <c r="B610" s="80"/>
    </row>
    <row r="611" spans="2:2" ht="14.25" customHeight="1">
      <c r="B611" s="80"/>
    </row>
    <row r="612" spans="2:2" ht="14.25" customHeight="1">
      <c r="B612" s="80"/>
    </row>
    <row r="613" spans="2:2" ht="14.25" customHeight="1">
      <c r="B613" s="80"/>
    </row>
    <row r="614" spans="2:2" ht="14.25" customHeight="1">
      <c r="B614" s="80"/>
    </row>
    <row r="615" spans="2:2" ht="14.25" customHeight="1">
      <c r="B615" s="80"/>
    </row>
    <row r="616" spans="2:2" ht="14.25" customHeight="1">
      <c r="B616" s="80"/>
    </row>
    <row r="617" spans="2:2" ht="14.25" customHeight="1">
      <c r="B617" s="80"/>
    </row>
    <row r="618" spans="2:2" ht="14.25" customHeight="1">
      <c r="B618" s="80"/>
    </row>
    <row r="619" spans="2:2" ht="14.25" customHeight="1">
      <c r="B619" s="80"/>
    </row>
    <row r="620" spans="2:2" ht="14.25" customHeight="1">
      <c r="B620" s="80"/>
    </row>
    <row r="621" spans="2:2" ht="14.25" customHeight="1">
      <c r="B621" s="80"/>
    </row>
    <row r="622" spans="2:2" ht="14.25" customHeight="1">
      <c r="B622" s="80"/>
    </row>
    <row r="623" spans="2:2" ht="14.25" customHeight="1">
      <c r="B623" s="80"/>
    </row>
    <row r="624" spans="2:2" ht="14.25" customHeight="1">
      <c r="B624" s="80"/>
    </row>
    <row r="625" spans="2:2" ht="14.25" customHeight="1">
      <c r="B625" s="80"/>
    </row>
    <row r="626" spans="2:2" ht="14.25" customHeight="1">
      <c r="B626" s="80"/>
    </row>
    <row r="627" spans="2:2" ht="14.25" customHeight="1">
      <c r="B627" s="80"/>
    </row>
    <row r="628" spans="2:2" ht="14.25" customHeight="1">
      <c r="B628" s="80"/>
    </row>
    <row r="629" spans="2:2" ht="14.25" customHeight="1">
      <c r="B629" s="80"/>
    </row>
    <row r="630" spans="2:2" ht="14.25" customHeight="1">
      <c r="B630" s="80"/>
    </row>
    <row r="631" spans="2:2" ht="14.25" customHeight="1">
      <c r="B631" s="80"/>
    </row>
    <row r="632" spans="2:2" ht="14.25" customHeight="1">
      <c r="B632" s="80"/>
    </row>
    <row r="633" spans="2:2" ht="14.25" customHeight="1">
      <c r="B633" s="80"/>
    </row>
    <row r="634" spans="2:2" ht="14.25" customHeight="1">
      <c r="B634" s="80"/>
    </row>
    <row r="635" spans="2:2" ht="14.25" customHeight="1">
      <c r="B635" s="80"/>
    </row>
    <row r="636" spans="2:2" ht="14.25" customHeight="1">
      <c r="B636" s="80"/>
    </row>
    <row r="637" spans="2:2" ht="14.25" customHeight="1">
      <c r="B637" s="80"/>
    </row>
    <row r="638" spans="2:2" ht="14.25" customHeight="1">
      <c r="B638" s="80"/>
    </row>
    <row r="639" spans="2:2" ht="14.25" customHeight="1">
      <c r="B639" s="80"/>
    </row>
    <row r="640" spans="2:2" ht="14.25" customHeight="1">
      <c r="B640" s="80"/>
    </row>
    <row r="641" spans="2:2" ht="14.25" customHeight="1">
      <c r="B641" s="80"/>
    </row>
    <row r="642" spans="2:2" ht="14.25" customHeight="1">
      <c r="B642" s="80"/>
    </row>
    <row r="643" spans="2:2" ht="14.25" customHeight="1">
      <c r="B643" s="80"/>
    </row>
    <row r="644" spans="2:2" ht="14.25" customHeight="1">
      <c r="B644" s="80"/>
    </row>
    <row r="645" spans="2:2" ht="14.25" customHeight="1">
      <c r="B645" s="80"/>
    </row>
    <row r="646" spans="2:2" ht="14.25" customHeight="1">
      <c r="B646" s="80"/>
    </row>
    <row r="647" spans="2:2" ht="14.25" customHeight="1">
      <c r="B647" s="80"/>
    </row>
    <row r="648" spans="2:2" ht="14.25" customHeight="1">
      <c r="B648" s="80"/>
    </row>
    <row r="649" spans="2:2" ht="14.25" customHeight="1">
      <c r="B649" s="80"/>
    </row>
    <row r="650" spans="2:2" ht="14.25" customHeight="1">
      <c r="B650" s="80"/>
    </row>
    <row r="651" spans="2:2" ht="14.25" customHeight="1">
      <c r="B651" s="80"/>
    </row>
    <row r="652" spans="2:2" ht="14.25" customHeight="1">
      <c r="B652" s="80"/>
    </row>
    <row r="653" spans="2:2" ht="14.25" customHeight="1">
      <c r="B653" s="80"/>
    </row>
    <row r="654" spans="2:2" ht="14.25" customHeight="1">
      <c r="B654" s="80"/>
    </row>
    <row r="655" spans="2:2" ht="14.25" customHeight="1">
      <c r="B655" s="80"/>
    </row>
    <row r="656" spans="2:2" ht="14.25" customHeight="1">
      <c r="B656" s="80"/>
    </row>
    <row r="657" spans="2:2" ht="14.25" customHeight="1">
      <c r="B657" s="80"/>
    </row>
    <row r="658" spans="2:2" ht="14.25" customHeight="1">
      <c r="B658" s="80"/>
    </row>
    <row r="659" spans="2:2" ht="14.25" customHeight="1">
      <c r="B659" s="80"/>
    </row>
    <row r="660" spans="2:2" ht="14.25" customHeight="1">
      <c r="B660" s="80"/>
    </row>
    <row r="661" spans="2:2" ht="14.25" customHeight="1">
      <c r="B661" s="80"/>
    </row>
    <row r="662" spans="2:2" ht="14.25" customHeight="1">
      <c r="B662" s="80"/>
    </row>
    <row r="663" spans="2:2" ht="14.25" customHeight="1">
      <c r="B663" s="80"/>
    </row>
    <row r="664" spans="2:2" ht="14.25" customHeight="1">
      <c r="B664" s="80"/>
    </row>
    <row r="665" spans="2:2" ht="14.25" customHeight="1">
      <c r="B665" s="80"/>
    </row>
    <row r="666" spans="2:2" ht="14.25" customHeight="1">
      <c r="B666" s="80"/>
    </row>
    <row r="667" spans="2:2" ht="14.25" customHeight="1">
      <c r="B667" s="80"/>
    </row>
    <row r="668" spans="2:2" ht="14.25" customHeight="1">
      <c r="B668" s="80"/>
    </row>
    <row r="669" spans="2:2" ht="14.25" customHeight="1">
      <c r="B669" s="80"/>
    </row>
    <row r="670" spans="2:2" ht="14.25" customHeight="1">
      <c r="B670" s="80"/>
    </row>
    <row r="671" spans="2:2" ht="14.25" customHeight="1">
      <c r="B671" s="80"/>
    </row>
    <row r="672" spans="2:2" ht="14.25" customHeight="1">
      <c r="B672" s="80"/>
    </row>
    <row r="673" spans="2:2" ht="14.25" customHeight="1">
      <c r="B673" s="80"/>
    </row>
    <row r="674" spans="2:2" ht="14.25" customHeight="1">
      <c r="B674" s="80"/>
    </row>
    <row r="675" spans="2:2" ht="14.25" customHeight="1">
      <c r="B675" s="80"/>
    </row>
    <row r="676" spans="2:2" ht="14.25" customHeight="1">
      <c r="B676" s="80"/>
    </row>
    <row r="677" spans="2:2" ht="14.25" customHeight="1">
      <c r="B677" s="80"/>
    </row>
    <row r="678" spans="2:2" ht="14.25" customHeight="1">
      <c r="B678" s="80"/>
    </row>
    <row r="679" spans="2:2" ht="14.25" customHeight="1">
      <c r="B679" s="80"/>
    </row>
    <row r="680" spans="2:2" ht="14.25" customHeight="1">
      <c r="B680" s="80"/>
    </row>
    <row r="681" spans="2:2" ht="14.25" customHeight="1">
      <c r="B681" s="80"/>
    </row>
    <row r="682" spans="2:2" ht="14.25" customHeight="1">
      <c r="B682" s="80"/>
    </row>
    <row r="683" spans="2:2" ht="14.25" customHeight="1">
      <c r="B683" s="80"/>
    </row>
    <row r="684" spans="2:2" ht="14.25" customHeight="1">
      <c r="B684" s="80"/>
    </row>
    <row r="685" spans="2:2" ht="14.25" customHeight="1">
      <c r="B685" s="80"/>
    </row>
    <row r="686" spans="2:2" ht="14.25" customHeight="1">
      <c r="B686" s="80"/>
    </row>
    <row r="687" spans="2:2" ht="14.25" customHeight="1">
      <c r="B687" s="80"/>
    </row>
    <row r="688" spans="2:2" ht="14.25" customHeight="1">
      <c r="B688" s="80"/>
    </row>
    <row r="689" spans="2:2" ht="14.25" customHeight="1">
      <c r="B689" s="80"/>
    </row>
    <row r="690" spans="2:2" ht="14.25" customHeight="1">
      <c r="B690" s="80"/>
    </row>
    <row r="691" spans="2:2" ht="14.25" customHeight="1">
      <c r="B691" s="80"/>
    </row>
    <row r="692" spans="2:2" ht="14.25" customHeight="1">
      <c r="B692" s="80"/>
    </row>
    <row r="693" spans="2:2" ht="14.25" customHeight="1">
      <c r="B693" s="80"/>
    </row>
    <row r="694" spans="2:2" ht="14.25" customHeight="1">
      <c r="B694" s="80"/>
    </row>
    <row r="695" spans="2:2" ht="14.25" customHeight="1">
      <c r="B695" s="80"/>
    </row>
    <row r="696" spans="2:2" ht="14.25" customHeight="1">
      <c r="B696" s="80"/>
    </row>
    <row r="697" spans="2:2" ht="14.25" customHeight="1">
      <c r="B697" s="80"/>
    </row>
    <row r="698" spans="2:2" ht="14.25" customHeight="1">
      <c r="B698" s="80"/>
    </row>
    <row r="699" spans="2:2" ht="14.25" customHeight="1">
      <c r="B699" s="80"/>
    </row>
    <row r="700" spans="2:2" ht="14.25" customHeight="1">
      <c r="B700" s="80"/>
    </row>
    <row r="701" spans="2:2" ht="14.25" customHeight="1">
      <c r="B701" s="80"/>
    </row>
    <row r="702" spans="2:2" ht="14.25" customHeight="1">
      <c r="B702" s="80"/>
    </row>
    <row r="703" spans="2:2" ht="14.25" customHeight="1">
      <c r="B703" s="80"/>
    </row>
    <row r="704" spans="2:2" ht="14.25" customHeight="1">
      <c r="B704" s="80"/>
    </row>
    <row r="705" spans="2:2" ht="14.25" customHeight="1">
      <c r="B705" s="80"/>
    </row>
    <row r="706" spans="2:2" ht="14.25" customHeight="1">
      <c r="B706" s="80"/>
    </row>
    <row r="707" spans="2:2" ht="14.25" customHeight="1">
      <c r="B707" s="80"/>
    </row>
    <row r="708" spans="2:2" ht="14.25" customHeight="1">
      <c r="B708" s="80"/>
    </row>
    <row r="709" spans="2:2" ht="14.25" customHeight="1">
      <c r="B709" s="80"/>
    </row>
    <row r="710" spans="2:2" ht="14.25" customHeight="1">
      <c r="B710" s="80"/>
    </row>
    <row r="711" spans="2:2" ht="14.25" customHeight="1">
      <c r="B711" s="80"/>
    </row>
    <row r="712" spans="2:2" ht="14.25" customHeight="1">
      <c r="B712" s="80"/>
    </row>
    <row r="713" spans="2:2" ht="14.25" customHeight="1">
      <c r="B713" s="80"/>
    </row>
    <row r="714" spans="2:2" ht="14.25" customHeight="1">
      <c r="B714" s="80"/>
    </row>
    <row r="715" spans="2:2" ht="14.25" customHeight="1">
      <c r="B715" s="80"/>
    </row>
    <row r="716" spans="2:2" ht="14.25" customHeight="1">
      <c r="B716" s="80"/>
    </row>
    <row r="717" spans="2:2" ht="14.25" customHeight="1">
      <c r="B717" s="80"/>
    </row>
    <row r="718" spans="2:2" ht="14.25" customHeight="1">
      <c r="B718" s="80"/>
    </row>
    <row r="719" spans="2:2" ht="14.25" customHeight="1">
      <c r="B719" s="80"/>
    </row>
    <row r="720" spans="2:2" ht="14.25" customHeight="1">
      <c r="B720" s="80"/>
    </row>
    <row r="721" spans="2:2" ht="14.25" customHeight="1">
      <c r="B721" s="80"/>
    </row>
    <row r="722" spans="2:2" ht="14.25" customHeight="1">
      <c r="B722" s="80"/>
    </row>
    <row r="723" spans="2:2" ht="14.25" customHeight="1">
      <c r="B723" s="80"/>
    </row>
    <row r="724" spans="2:2" ht="14.25" customHeight="1">
      <c r="B724" s="80"/>
    </row>
    <row r="725" spans="2:2" ht="14.25" customHeight="1">
      <c r="B725" s="80"/>
    </row>
    <row r="726" spans="2:2" ht="14.25" customHeight="1">
      <c r="B726" s="80"/>
    </row>
    <row r="727" spans="2:2" ht="14.25" customHeight="1">
      <c r="B727" s="80"/>
    </row>
    <row r="728" spans="2:2" ht="14.25" customHeight="1">
      <c r="B728" s="80"/>
    </row>
    <row r="729" spans="2:2" ht="14.25" customHeight="1">
      <c r="B729" s="80"/>
    </row>
    <row r="730" spans="2:2" ht="14.25" customHeight="1">
      <c r="B730" s="80"/>
    </row>
    <row r="731" spans="2:2" ht="14.25" customHeight="1">
      <c r="B731" s="80"/>
    </row>
    <row r="732" spans="2:2" ht="14.25" customHeight="1">
      <c r="B732" s="80"/>
    </row>
    <row r="733" spans="2:2" ht="14.25" customHeight="1">
      <c r="B733" s="80"/>
    </row>
    <row r="734" spans="2:2" ht="14.25" customHeight="1">
      <c r="B734" s="80"/>
    </row>
    <row r="735" spans="2:2" ht="14.25" customHeight="1">
      <c r="B735" s="80"/>
    </row>
    <row r="736" spans="2:2" ht="14.25" customHeight="1">
      <c r="B736" s="80"/>
    </row>
    <row r="737" spans="2:2" ht="14.25" customHeight="1">
      <c r="B737" s="80"/>
    </row>
    <row r="738" spans="2:2" ht="14.25" customHeight="1">
      <c r="B738" s="80"/>
    </row>
    <row r="739" spans="2:2" ht="14.25" customHeight="1">
      <c r="B739" s="80"/>
    </row>
    <row r="740" spans="2:2" ht="14.25" customHeight="1">
      <c r="B740" s="80"/>
    </row>
    <row r="741" spans="2:2" ht="14.25" customHeight="1">
      <c r="B741" s="80"/>
    </row>
    <row r="742" spans="2:2" ht="14.25" customHeight="1">
      <c r="B742" s="80"/>
    </row>
    <row r="743" spans="2:2" ht="14.25" customHeight="1">
      <c r="B743" s="80"/>
    </row>
    <row r="744" spans="2:2" ht="14.25" customHeight="1">
      <c r="B744" s="80"/>
    </row>
    <row r="745" spans="2:2" ht="14.25" customHeight="1">
      <c r="B745" s="80"/>
    </row>
    <row r="746" spans="2:2" ht="14.25" customHeight="1">
      <c r="B746" s="80"/>
    </row>
    <row r="747" spans="2:2" ht="14.25" customHeight="1">
      <c r="B747" s="80"/>
    </row>
    <row r="748" spans="2:2" ht="14.25" customHeight="1">
      <c r="B748" s="80"/>
    </row>
    <row r="749" spans="2:2" ht="14.25" customHeight="1">
      <c r="B749" s="80"/>
    </row>
    <row r="750" spans="2:2" ht="14.25" customHeight="1">
      <c r="B750" s="80"/>
    </row>
    <row r="751" spans="2:2" ht="14.25" customHeight="1">
      <c r="B751" s="80"/>
    </row>
    <row r="752" spans="2:2" ht="14.25" customHeight="1">
      <c r="B752" s="80"/>
    </row>
    <row r="753" spans="2:2" ht="14.25" customHeight="1">
      <c r="B753" s="80"/>
    </row>
    <row r="754" spans="2:2" ht="14.25" customHeight="1">
      <c r="B754" s="80"/>
    </row>
    <row r="755" spans="2:2" ht="14.25" customHeight="1">
      <c r="B755" s="80"/>
    </row>
    <row r="756" spans="2:2" ht="14.25" customHeight="1">
      <c r="B756" s="80"/>
    </row>
    <row r="757" spans="2:2" ht="14.25" customHeight="1">
      <c r="B757" s="80"/>
    </row>
    <row r="758" spans="2:2" ht="14.25" customHeight="1">
      <c r="B758" s="80"/>
    </row>
    <row r="759" spans="2:2" ht="14.25" customHeight="1">
      <c r="B759" s="80"/>
    </row>
    <row r="760" spans="2:2" ht="14.25" customHeight="1">
      <c r="B760" s="80"/>
    </row>
    <row r="761" spans="2:2" ht="14.25" customHeight="1">
      <c r="B761" s="80"/>
    </row>
    <row r="762" spans="2:2" ht="14.25" customHeight="1">
      <c r="B762" s="80"/>
    </row>
    <row r="763" spans="2:2" ht="14.25" customHeight="1">
      <c r="B763" s="80"/>
    </row>
    <row r="764" spans="2:2" ht="14.25" customHeight="1">
      <c r="B764" s="80"/>
    </row>
    <row r="765" spans="2:2" ht="14.25" customHeight="1">
      <c r="B765" s="80"/>
    </row>
    <row r="766" spans="2:2" ht="14.25" customHeight="1">
      <c r="B766" s="80"/>
    </row>
    <row r="767" spans="2:2" ht="14.25" customHeight="1">
      <c r="B767" s="80"/>
    </row>
    <row r="768" spans="2:2" ht="14.25" customHeight="1">
      <c r="B768" s="80"/>
    </row>
    <row r="769" spans="2:2" ht="14.25" customHeight="1">
      <c r="B769" s="80"/>
    </row>
    <row r="770" spans="2:2" ht="14.25" customHeight="1">
      <c r="B770" s="80"/>
    </row>
    <row r="771" spans="2:2" ht="14.25" customHeight="1">
      <c r="B771" s="80"/>
    </row>
    <row r="772" spans="2:2" ht="14.25" customHeight="1">
      <c r="B772" s="80"/>
    </row>
    <row r="773" spans="2:2" ht="14.25" customHeight="1">
      <c r="B773" s="80"/>
    </row>
    <row r="774" spans="2:2" ht="14.25" customHeight="1">
      <c r="B774" s="80"/>
    </row>
    <row r="775" spans="2:2" ht="14.25" customHeight="1">
      <c r="B775" s="80"/>
    </row>
    <row r="776" spans="2:2" ht="14.25" customHeight="1">
      <c r="B776" s="80"/>
    </row>
    <row r="777" spans="2:2" ht="14.25" customHeight="1">
      <c r="B777" s="80"/>
    </row>
    <row r="778" spans="2:2" ht="14.25" customHeight="1">
      <c r="B778" s="80"/>
    </row>
    <row r="779" spans="2:2" ht="14.25" customHeight="1">
      <c r="B779" s="80"/>
    </row>
    <row r="780" spans="2:2" ht="14.25" customHeight="1">
      <c r="B780" s="80"/>
    </row>
    <row r="781" spans="2:2" ht="14.25" customHeight="1">
      <c r="B781" s="80"/>
    </row>
    <row r="782" spans="2:2" ht="14.25" customHeight="1">
      <c r="B782" s="80"/>
    </row>
    <row r="783" spans="2:2" ht="14.25" customHeight="1">
      <c r="B783" s="80"/>
    </row>
    <row r="784" spans="2:2" ht="14.25" customHeight="1">
      <c r="B784" s="80"/>
    </row>
    <row r="785" spans="2:2" ht="14.25" customHeight="1">
      <c r="B785" s="80"/>
    </row>
    <row r="786" spans="2:2" ht="14.25" customHeight="1">
      <c r="B786" s="80"/>
    </row>
    <row r="787" spans="2:2" ht="14.25" customHeight="1">
      <c r="B787" s="80"/>
    </row>
    <row r="788" spans="2:2" ht="14.25" customHeight="1">
      <c r="B788" s="80"/>
    </row>
    <row r="789" spans="2:2" ht="14.25" customHeight="1">
      <c r="B789" s="80"/>
    </row>
    <row r="790" spans="2:2" ht="14.25" customHeight="1">
      <c r="B790" s="80"/>
    </row>
    <row r="791" spans="2:2" ht="14.25" customHeight="1">
      <c r="B791" s="80"/>
    </row>
    <row r="792" spans="2:2" ht="14.25" customHeight="1">
      <c r="B792" s="80"/>
    </row>
    <row r="793" spans="2:2" ht="14.25" customHeight="1">
      <c r="B793" s="80"/>
    </row>
    <row r="794" spans="2:2" ht="14.25" customHeight="1">
      <c r="B794" s="80"/>
    </row>
    <row r="795" spans="2:2" ht="14.25" customHeight="1">
      <c r="B795" s="80"/>
    </row>
    <row r="796" spans="2:2" ht="14.25" customHeight="1">
      <c r="B796" s="80"/>
    </row>
    <row r="797" spans="2:2" ht="14.25" customHeight="1">
      <c r="B797" s="80"/>
    </row>
    <row r="798" spans="2:2" ht="14.25" customHeight="1">
      <c r="B798" s="80"/>
    </row>
    <row r="799" spans="2:2" ht="14.25" customHeight="1">
      <c r="B799" s="80"/>
    </row>
    <row r="800" spans="2:2" ht="14.25" customHeight="1">
      <c r="B800" s="80"/>
    </row>
    <row r="801" spans="2:2" ht="14.25" customHeight="1">
      <c r="B801" s="80"/>
    </row>
    <row r="802" spans="2:2" ht="14.25" customHeight="1">
      <c r="B802" s="80"/>
    </row>
    <row r="803" spans="2:2" ht="14.25" customHeight="1">
      <c r="B803" s="80"/>
    </row>
    <row r="804" spans="2:2" ht="14.25" customHeight="1">
      <c r="B804" s="80"/>
    </row>
    <row r="805" spans="2:2" ht="14.25" customHeight="1">
      <c r="B805" s="80"/>
    </row>
    <row r="806" spans="2:2" ht="14.25" customHeight="1">
      <c r="B806" s="80"/>
    </row>
    <row r="807" spans="2:2" ht="14.25" customHeight="1">
      <c r="B807" s="80"/>
    </row>
    <row r="808" spans="2:2" ht="14.25" customHeight="1">
      <c r="B808" s="80"/>
    </row>
    <row r="809" spans="2:2" ht="14.25" customHeight="1">
      <c r="B809" s="80"/>
    </row>
    <row r="810" spans="2:2" ht="14.25" customHeight="1">
      <c r="B810" s="80"/>
    </row>
    <row r="811" spans="2:2" ht="14.25" customHeight="1">
      <c r="B811" s="80"/>
    </row>
    <row r="812" spans="2:2" ht="14.25" customHeight="1">
      <c r="B812" s="80"/>
    </row>
    <row r="813" spans="2:2" ht="14.25" customHeight="1">
      <c r="B813" s="80"/>
    </row>
    <row r="814" spans="2:2" ht="14.25" customHeight="1">
      <c r="B814" s="80"/>
    </row>
    <row r="815" spans="2:2" ht="14.25" customHeight="1">
      <c r="B815" s="80"/>
    </row>
    <row r="816" spans="2:2" ht="14.25" customHeight="1">
      <c r="B816" s="80"/>
    </row>
    <row r="817" spans="2:2" ht="14.25" customHeight="1">
      <c r="B817" s="80"/>
    </row>
    <row r="818" spans="2:2" ht="14.25" customHeight="1">
      <c r="B818" s="80"/>
    </row>
    <row r="819" spans="2:2" ht="14.25" customHeight="1">
      <c r="B819" s="80"/>
    </row>
    <row r="820" spans="2:2" ht="14.25" customHeight="1">
      <c r="B820" s="80"/>
    </row>
    <row r="821" spans="2:2" ht="14.25" customHeight="1">
      <c r="B821" s="80"/>
    </row>
    <row r="822" spans="2:2" ht="14.25" customHeight="1">
      <c r="B822" s="80"/>
    </row>
    <row r="823" spans="2:2" ht="14.25" customHeight="1">
      <c r="B823" s="80"/>
    </row>
    <row r="824" spans="2:2" ht="14.25" customHeight="1">
      <c r="B824" s="80"/>
    </row>
    <row r="825" spans="2:2" ht="14.25" customHeight="1">
      <c r="B825" s="80"/>
    </row>
    <row r="826" spans="2:2" ht="14.25" customHeight="1">
      <c r="B826" s="80"/>
    </row>
    <row r="827" spans="2:2" ht="14.25" customHeight="1">
      <c r="B827" s="80"/>
    </row>
    <row r="828" spans="2:2" ht="14.25" customHeight="1">
      <c r="B828" s="80"/>
    </row>
    <row r="829" spans="2:2" ht="14.25" customHeight="1">
      <c r="B829" s="80"/>
    </row>
    <row r="830" spans="2:2" ht="14.25" customHeight="1">
      <c r="B830" s="80"/>
    </row>
    <row r="831" spans="2:2" ht="14.25" customHeight="1">
      <c r="B831" s="80"/>
    </row>
    <row r="832" spans="2:2" ht="14.25" customHeight="1">
      <c r="B832" s="80"/>
    </row>
    <row r="833" spans="2:2" ht="14.25" customHeight="1">
      <c r="B833" s="80"/>
    </row>
    <row r="834" spans="2:2" ht="14.25" customHeight="1">
      <c r="B834" s="80"/>
    </row>
    <row r="835" spans="2:2" ht="14.25" customHeight="1">
      <c r="B835" s="80"/>
    </row>
    <row r="836" spans="2:2" ht="14.25" customHeight="1">
      <c r="B836" s="80"/>
    </row>
    <row r="837" spans="2:2" ht="14.25" customHeight="1">
      <c r="B837" s="80"/>
    </row>
    <row r="838" spans="2:2" ht="14.25" customHeight="1">
      <c r="B838" s="80"/>
    </row>
    <row r="839" spans="2:2" ht="14.25" customHeight="1">
      <c r="B839" s="80"/>
    </row>
    <row r="840" spans="2:2" ht="14.25" customHeight="1">
      <c r="B840" s="80"/>
    </row>
    <row r="841" spans="2:2" ht="14.25" customHeight="1">
      <c r="B841" s="80"/>
    </row>
    <row r="842" spans="2:2" ht="14.25" customHeight="1">
      <c r="B842" s="80"/>
    </row>
    <row r="843" spans="2:2" ht="14.25" customHeight="1">
      <c r="B843" s="80"/>
    </row>
    <row r="844" spans="2:2" ht="14.25" customHeight="1">
      <c r="B844" s="80"/>
    </row>
    <row r="845" spans="2:2" ht="14.25" customHeight="1">
      <c r="B845" s="80"/>
    </row>
    <row r="846" spans="2:2" ht="14.25" customHeight="1">
      <c r="B846" s="80"/>
    </row>
    <row r="847" spans="2:2" ht="14.25" customHeight="1">
      <c r="B847" s="80"/>
    </row>
    <row r="848" spans="2:2" ht="14.25" customHeight="1">
      <c r="B848" s="80"/>
    </row>
    <row r="849" spans="2:2" ht="14.25" customHeight="1">
      <c r="B849" s="80"/>
    </row>
    <row r="850" spans="2:2" ht="14.25" customHeight="1">
      <c r="B850" s="80"/>
    </row>
    <row r="851" spans="2:2" ht="14.25" customHeight="1">
      <c r="B851" s="80"/>
    </row>
    <row r="852" spans="2:2" ht="14.25" customHeight="1">
      <c r="B852" s="80"/>
    </row>
    <row r="853" spans="2:2" ht="14.25" customHeight="1">
      <c r="B853" s="80"/>
    </row>
    <row r="854" spans="2:2" ht="14.25" customHeight="1">
      <c r="B854" s="80"/>
    </row>
    <row r="855" spans="2:2" ht="14.25" customHeight="1">
      <c r="B855" s="80"/>
    </row>
    <row r="856" spans="2:2" ht="14.25" customHeight="1">
      <c r="B856" s="80"/>
    </row>
    <row r="857" spans="2:2" ht="14.25" customHeight="1">
      <c r="B857" s="80"/>
    </row>
    <row r="858" spans="2:2" ht="14.25" customHeight="1">
      <c r="B858" s="80"/>
    </row>
    <row r="859" spans="2:2" ht="14.25" customHeight="1">
      <c r="B859" s="80"/>
    </row>
    <row r="860" spans="2:2" ht="14.25" customHeight="1">
      <c r="B860" s="80"/>
    </row>
    <row r="861" spans="2:2" ht="14.25" customHeight="1">
      <c r="B861" s="80"/>
    </row>
    <row r="862" spans="2:2" ht="14.25" customHeight="1">
      <c r="B862" s="80"/>
    </row>
    <row r="863" spans="2:2" ht="14.25" customHeight="1">
      <c r="B863" s="80"/>
    </row>
    <row r="864" spans="2:2" ht="14.25" customHeight="1">
      <c r="B864" s="80"/>
    </row>
    <row r="865" spans="2:2" ht="14.25" customHeight="1">
      <c r="B865" s="80"/>
    </row>
    <row r="866" spans="2:2" ht="14.25" customHeight="1">
      <c r="B866" s="80"/>
    </row>
    <row r="867" spans="2:2" ht="14.25" customHeight="1">
      <c r="B867" s="80"/>
    </row>
    <row r="868" spans="2:2" ht="14.25" customHeight="1">
      <c r="B868" s="80"/>
    </row>
    <row r="869" spans="2:2" ht="14.25" customHeight="1">
      <c r="B869" s="80"/>
    </row>
    <row r="870" spans="2:2" ht="14.25" customHeight="1">
      <c r="B870" s="80"/>
    </row>
    <row r="871" spans="2:2" ht="14.25" customHeight="1">
      <c r="B871" s="80"/>
    </row>
    <row r="872" spans="2:2" ht="14.25" customHeight="1">
      <c r="B872" s="80"/>
    </row>
    <row r="873" spans="2:2" ht="14.25" customHeight="1">
      <c r="B873" s="80"/>
    </row>
    <row r="874" spans="2:2" ht="14.25" customHeight="1">
      <c r="B874" s="80"/>
    </row>
    <row r="875" spans="2:2" ht="14.25" customHeight="1">
      <c r="B875" s="80"/>
    </row>
    <row r="876" spans="2:2" ht="14.25" customHeight="1">
      <c r="B876" s="80"/>
    </row>
    <row r="877" spans="2:2" ht="14.25" customHeight="1">
      <c r="B877" s="80"/>
    </row>
    <row r="878" spans="2:2" ht="14.25" customHeight="1">
      <c r="B878" s="80"/>
    </row>
    <row r="879" spans="2:2" ht="14.25" customHeight="1">
      <c r="B879" s="80"/>
    </row>
    <row r="880" spans="2:2" ht="14.25" customHeight="1">
      <c r="B880" s="80"/>
    </row>
    <row r="881" spans="2:2" ht="14.25" customHeight="1">
      <c r="B881" s="80"/>
    </row>
    <row r="882" spans="2:2" ht="14.25" customHeight="1">
      <c r="B882" s="80"/>
    </row>
    <row r="883" spans="2:2" ht="14.25" customHeight="1">
      <c r="B883" s="80"/>
    </row>
    <row r="884" spans="2:2" ht="14.25" customHeight="1">
      <c r="B884" s="80"/>
    </row>
    <row r="885" spans="2:2" ht="14.25" customHeight="1">
      <c r="B885" s="80"/>
    </row>
    <row r="886" spans="2:2" ht="14.25" customHeight="1">
      <c r="B886" s="80"/>
    </row>
    <row r="887" spans="2:2" ht="14.25" customHeight="1">
      <c r="B887" s="80"/>
    </row>
    <row r="888" spans="2:2" ht="14.25" customHeight="1">
      <c r="B888" s="80"/>
    </row>
    <row r="889" spans="2:2" ht="14.25" customHeight="1">
      <c r="B889" s="80"/>
    </row>
    <row r="890" spans="2:2" ht="14.25" customHeight="1">
      <c r="B890" s="80"/>
    </row>
    <row r="891" spans="2:2" ht="14.25" customHeight="1">
      <c r="B891" s="80"/>
    </row>
    <row r="892" spans="2:2" ht="14.25" customHeight="1">
      <c r="B892" s="80"/>
    </row>
    <row r="893" spans="2:2" ht="14.25" customHeight="1">
      <c r="B893" s="80"/>
    </row>
    <row r="894" spans="2:2" ht="14.25" customHeight="1">
      <c r="B894" s="80"/>
    </row>
    <row r="895" spans="2:2" ht="14.25" customHeight="1">
      <c r="B895" s="80"/>
    </row>
    <row r="896" spans="2:2" ht="14.25" customHeight="1">
      <c r="B896" s="80"/>
    </row>
    <row r="897" spans="2:2" ht="14.25" customHeight="1">
      <c r="B897" s="80"/>
    </row>
    <row r="898" spans="2:2" ht="14.25" customHeight="1">
      <c r="B898" s="80"/>
    </row>
    <row r="899" spans="2:2" ht="14.25" customHeight="1">
      <c r="B899" s="80"/>
    </row>
    <row r="900" spans="2:2" ht="14.25" customHeight="1">
      <c r="B900" s="80"/>
    </row>
    <row r="901" spans="2:2" ht="14.25" customHeight="1">
      <c r="B901" s="80"/>
    </row>
    <row r="902" spans="2:2" ht="14.25" customHeight="1">
      <c r="B902" s="80"/>
    </row>
    <row r="903" spans="2:2" ht="14.25" customHeight="1">
      <c r="B903" s="80"/>
    </row>
    <row r="904" spans="2:2" ht="14.25" customHeight="1">
      <c r="B904" s="80"/>
    </row>
    <row r="905" spans="2:2" ht="14.25" customHeight="1">
      <c r="B905" s="80"/>
    </row>
    <row r="906" spans="2:2" ht="14.25" customHeight="1">
      <c r="B906" s="80"/>
    </row>
    <row r="907" spans="2:2" ht="14.25" customHeight="1">
      <c r="B907" s="80"/>
    </row>
    <row r="908" spans="2:2" ht="14.25" customHeight="1">
      <c r="B908" s="80"/>
    </row>
    <row r="909" spans="2:2" ht="14.25" customHeight="1">
      <c r="B909" s="80"/>
    </row>
    <row r="910" spans="2:2" ht="14.25" customHeight="1">
      <c r="B910" s="80"/>
    </row>
    <row r="911" spans="2:2" ht="14.25" customHeight="1">
      <c r="B911" s="80"/>
    </row>
    <row r="912" spans="2:2" ht="14.25" customHeight="1">
      <c r="B912" s="80"/>
    </row>
    <row r="913" spans="2:2" ht="14.25" customHeight="1">
      <c r="B913" s="80"/>
    </row>
    <row r="914" spans="2:2" ht="14.25" customHeight="1">
      <c r="B914" s="80"/>
    </row>
    <row r="915" spans="2:2" ht="14.25" customHeight="1">
      <c r="B915" s="80"/>
    </row>
    <row r="916" spans="2:2" ht="14.25" customHeight="1">
      <c r="B916" s="80"/>
    </row>
    <row r="917" spans="2:2" ht="14.25" customHeight="1">
      <c r="B917" s="80"/>
    </row>
    <row r="918" spans="2:2" ht="14.25" customHeight="1">
      <c r="B918" s="80"/>
    </row>
    <row r="919" spans="2:2" ht="14.25" customHeight="1">
      <c r="B919" s="80"/>
    </row>
    <row r="920" spans="2:2" ht="14.25" customHeight="1">
      <c r="B920" s="80"/>
    </row>
    <row r="921" spans="2:2" ht="14.25" customHeight="1">
      <c r="B921" s="80"/>
    </row>
    <row r="922" spans="2:2" ht="14.25" customHeight="1">
      <c r="B922" s="80"/>
    </row>
    <row r="923" spans="2:2" ht="14.25" customHeight="1">
      <c r="B923" s="80"/>
    </row>
    <row r="924" spans="2:2" ht="14.25" customHeight="1">
      <c r="B924" s="80"/>
    </row>
    <row r="925" spans="2:2" ht="14.25" customHeight="1">
      <c r="B925" s="80"/>
    </row>
    <row r="926" spans="2:2" ht="14.25" customHeight="1">
      <c r="B926" s="80"/>
    </row>
    <row r="927" spans="2:2" ht="14.25" customHeight="1">
      <c r="B927" s="80"/>
    </row>
    <row r="928" spans="2:2" ht="14.25" customHeight="1">
      <c r="B928" s="80"/>
    </row>
    <row r="929" spans="2:2" ht="14.25" customHeight="1">
      <c r="B929" s="80"/>
    </row>
    <row r="930" spans="2:2" ht="14.25" customHeight="1">
      <c r="B930" s="80"/>
    </row>
    <row r="931" spans="2:2" ht="14.25" customHeight="1">
      <c r="B931" s="80"/>
    </row>
    <row r="932" spans="2:2" ht="14.25" customHeight="1">
      <c r="B932" s="80"/>
    </row>
    <row r="933" spans="2:2" ht="14.25" customHeight="1">
      <c r="B933" s="80"/>
    </row>
    <row r="934" spans="2:2" ht="14.25" customHeight="1">
      <c r="B934" s="80"/>
    </row>
    <row r="935" spans="2:2" ht="14.25" customHeight="1">
      <c r="B935" s="80"/>
    </row>
    <row r="936" spans="2:2" ht="14.25" customHeight="1">
      <c r="B936" s="80"/>
    </row>
    <row r="937" spans="2:2" ht="14.25" customHeight="1">
      <c r="B937" s="80"/>
    </row>
    <row r="938" spans="2:2" ht="14.25" customHeight="1">
      <c r="B938" s="80"/>
    </row>
    <row r="939" spans="2:2" ht="14.25" customHeight="1">
      <c r="B939" s="80"/>
    </row>
    <row r="940" spans="2:2" ht="14.25" customHeight="1">
      <c r="B940" s="80"/>
    </row>
    <row r="941" spans="2:2" ht="14.25" customHeight="1">
      <c r="B941" s="80"/>
    </row>
    <row r="942" spans="2:2" ht="14.25" customHeight="1">
      <c r="B942" s="80"/>
    </row>
    <row r="943" spans="2:2" ht="14.25" customHeight="1">
      <c r="B943" s="80"/>
    </row>
    <row r="944" spans="2:2" ht="14.25" customHeight="1">
      <c r="B944" s="80"/>
    </row>
    <row r="945" spans="2:2" ht="14.25" customHeight="1">
      <c r="B945" s="80"/>
    </row>
    <row r="946" spans="2:2" ht="14.25" customHeight="1">
      <c r="B946" s="80"/>
    </row>
    <row r="947" spans="2:2" ht="14.25" customHeight="1">
      <c r="B947" s="80"/>
    </row>
    <row r="948" spans="2:2" ht="14.25" customHeight="1">
      <c r="B948" s="80"/>
    </row>
    <row r="949" spans="2:2" ht="14.25" customHeight="1">
      <c r="B949" s="80"/>
    </row>
    <row r="950" spans="2:2" ht="14.25" customHeight="1">
      <c r="B950" s="80"/>
    </row>
    <row r="951" spans="2:2" ht="14.25" customHeight="1">
      <c r="B951" s="80"/>
    </row>
    <row r="952" spans="2:2" ht="14.25" customHeight="1">
      <c r="B952" s="80"/>
    </row>
    <row r="953" spans="2:2" ht="14.25" customHeight="1">
      <c r="B953" s="80"/>
    </row>
    <row r="954" spans="2:2" ht="14.25" customHeight="1">
      <c r="B954" s="80"/>
    </row>
    <row r="955" spans="2:2" ht="14.25" customHeight="1">
      <c r="B955" s="80"/>
    </row>
    <row r="956" spans="2:2" ht="14.25" customHeight="1">
      <c r="B956" s="80"/>
    </row>
    <row r="957" spans="2:2" ht="14.25" customHeight="1">
      <c r="B957" s="80"/>
    </row>
    <row r="958" spans="2:2" ht="14.25" customHeight="1">
      <c r="B958" s="80"/>
    </row>
    <row r="959" spans="2:2" ht="14.25" customHeight="1">
      <c r="B959" s="80"/>
    </row>
    <row r="960" spans="2:2" ht="14.25" customHeight="1">
      <c r="B960" s="80"/>
    </row>
    <row r="961" spans="2:2" ht="14.25" customHeight="1">
      <c r="B961" s="80"/>
    </row>
    <row r="962" spans="2:2" ht="14.25" customHeight="1">
      <c r="B962" s="80"/>
    </row>
    <row r="963" spans="2:2" ht="14.25" customHeight="1">
      <c r="B963" s="80"/>
    </row>
    <row r="964" spans="2:2" ht="14.25" customHeight="1">
      <c r="B964" s="80"/>
    </row>
    <row r="965" spans="2:2" ht="14.25" customHeight="1">
      <c r="B965" s="80"/>
    </row>
    <row r="966" spans="2:2" ht="14.25" customHeight="1">
      <c r="B966" s="80"/>
    </row>
    <row r="967" spans="2:2" ht="14.25" customHeight="1">
      <c r="B967" s="80"/>
    </row>
    <row r="968" spans="2:2" ht="14.25" customHeight="1">
      <c r="B968" s="80"/>
    </row>
    <row r="969" spans="2:2" ht="14.25" customHeight="1">
      <c r="B969" s="80"/>
    </row>
    <row r="970" spans="2:2" ht="14.25" customHeight="1">
      <c r="B970" s="80"/>
    </row>
    <row r="971" spans="2:2" ht="14.25" customHeight="1">
      <c r="B971" s="80"/>
    </row>
    <row r="972" spans="2:2" ht="14.25" customHeight="1">
      <c r="B972" s="80"/>
    </row>
    <row r="973" spans="2:2" ht="14.25" customHeight="1">
      <c r="B973" s="80"/>
    </row>
    <row r="974" spans="2:2" ht="14.25" customHeight="1">
      <c r="B974" s="80"/>
    </row>
    <row r="975" spans="2:2" ht="14.25" customHeight="1">
      <c r="B975" s="80"/>
    </row>
    <row r="976" spans="2:2" ht="14.25" customHeight="1">
      <c r="B976" s="80"/>
    </row>
    <row r="977" spans="2:2" ht="14.25" customHeight="1">
      <c r="B977" s="80"/>
    </row>
    <row r="978" spans="2:2" ht="14.25" customHeight="1">
      <c r="B978" s="80"/>
    </row>
    <row r="979" spans="2:2" ht="14.25" customHeight="1">
      <c r="B979" s="80"/>
    </row>
    <row r="980" spans="2:2" ht="14.25" customHeight="1">
      <c r="B980" s="80"/>
    </row>
    <row r="981" spans="2:2" ht="14.25" customHeight="1">
      <c r="B981" s="80"/>
    </row>
    <row r="982" spans="2:2" ht="14.25" customHeight="1">
      <c r="B982" s="80"/>
    </row>
    <row r="983" spans="2:2" ht="14.25" customHeight="1">
      <c r="B983" s="80"/>
    </row>
    <row r="984" spans="2:2" ht="14.25" customHeight="1">
      <c r="B984" s="80"/>
    </row>
    <row r="985" spans="2:2" ht="14.25" customHeight="1">
      <c r="B985" s="80"/>
    </row>
    <row r="986" spans="2:2" ht="14.25" customHeight="1">
      <c r="B986" s="80"/>
    </row>
    <row r="987" spans="2:2" ht="14.25" customHeight="1">
      <c r="B987" s="80"/>
    </row>
    <row r="988" spans="2:2" ht="14.25" customHeight="1">
      <c r="B988" s="80"/>
    </row>
    <row r="989" spans="2:2" ht="14.25" customHeight="1">
      <c r="B989" s="80"/>
    </row>
    <row r="990" spans="2:2" ht="14.25" customHeight="1">
      <c r="B990" s="80"/>
    </row>
    <row r="991" spans="2:2" ht="14.25" customHeight="1">
      <c r="B991" s="80"/>
    </row>
    <row r="992" spans="2:2" ht="14.25" customHeight="1">
      <c r="B992" s="80"/>
    </row>
    <row r="993" spans="2:2" ht="14.25" customHeight="1">
      <c r="B993" s="80"/>
    </row>
    <row r="994" spans="2:2" ht="14.25" customHeight="1">
      <c r="B994" s="80"/>
    </row>
    <row r="995" spans="2:2" ht="14.25" customHeight="1">
      <c r="B995" s="80"/>
    </row>
    <row r="996" spans="2:2" ht="14.25" customHeight="1">
      <c r="B996" s="80"/>
    </row>
    <row r="997" spans="2:2" ht="14.25" customHeight="1">
      <c r="B997" s="80"/>
    </row>
    <row r="998" spans="2:2" ht="14.25" customHeight="1">
      <c r="B998" s="80"/>
    </row>
    <row r="999" spans="2:2" ht="14.25" customHeight="1">
      <c r="B999" s="80"/>
    </row>
    <row r="1000" spans="2:2" ht="14.25" customHeight="1">
      <c r="B1000" s="80"/>
    </row>
  </sheetData>
  <mergeCells count="7">
    <mergeCell ref="B4:B5"/>
    <mergeCell ref="C4:C5"/>
    <mergeCell ref="D4:D5"/>
    <mergeCell ref="A49:A50"/>
    <mergeCell ref="B49:B50"/>
    <mergeCell ref="C49:C50"/>
    <mergeCell ref="D49:D50"/>
  </mergeCells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I1000"/>
  <sheetViews>
    <sheetView workbookViewId="0"/>
  </sheetViews>
  <sheetFormatPr defaultColWidth="14.5" defaultRowHeight="15" customHeight="1"/>
  <cols>
    <col min="1" max="1" width="53.5" customWidth="1"/>
    <col min="2" max="2" width="12.25" customWidth="1"/>
    <col min="3" max="4" width="18.5" customWidth="1"/>
    <col min="5" max="6" width="18.75" customWidth="1"/>
    <col min="7" max="7" width="8.75" customWidth="1"/>
    <col min="8" max="8" width="12.5" customWidth="1"/>
    <col min="9" max="9" width="11" customWidth="1"/>
    <col min="10" max="10" width="8.75" customWidth="1"/>
    <col min="11" max="26" width="7.75" customWidth="1"/>
  </cols>
  <sheetData>
    <row r="1" spans="1:6" ht="14.25" customHeight="1">
      <c r="B1" s="80"/>
    </row>
    <row r="2" spans="1:6" ht="14.25" customHeight="1">
      <c r="A2" s="81" t="s">
        <v>21</v>
      </c>
      <c r="B2" s="80"/>
    </row>
    <row r="3" spans="1:6" ht="14.25" customHeight="1">
      <c r="B3" s="80"/>
    </row>
    <row r="4" spans="1:6" ht="14.25" customHeight="1">
      <c r="A4" s="82"/>
      <c r="B4" s="355" t="s">
        <v>22</v>
      </c>
      <c r="C4" s="357" t="s">
        <v>81</v>
      </c>
      <c r="D4" s="358">
        <v>44926</v>
      </c>
    </row>
    <row r="5" spans="1:6" ht="14.25" customHeight="1">
      <c r="A5" s="83"/>
      <c r="B5" s="356"/>
      <c r="C5" s="356"/>
      <c r="D5" s="356"/>
    </row>
    <row r="6" spans="1:6" ht="14.25" customHeight="1">
      <c r="A6" s="84" t="s">
        <v>24</v>
      </c>
      <c r="B6" s="85"/>
      <c r="C6" s="86"/>
      <c r="D6" s="86"/>
    </row>
    <row r="7" spans="1:6" ht="14.25" customHeight="1">
      <c r="A7" s="87" t="s">
        <v>25</v>
      </c>
      <c r="B7" s="88"/>
      <c r="C7" s="89">
        <v>285446518</v>
      </c>
      <c r="D7" s="89">
        <v>279647973</v>
      </c>
      <c r="F7" s="100"/>
    </row>
    <row r="8" spans="1:6" ht="14.25" customHeight="1">
      <c r="A8" s="90" t="s">
        <v>26</v>
      </c>
      <c r="B8" s="91">
        <v>5</v>
      </c>
      <c r="C8" s="92">
        <v>285435000</v>
      </c>
      <c r="D8" s="92">
        <v>279645000</v>
      </c>
      <c r="F8" s="100"/>
    </row>
    <row r="9" spans="1:6" ht="14.25" hidden="1" customHeight="1">
      <c r="A9" s="90" t="s">
        <v>27</v>
      </c>
      <c r="B9" s="91"/>
      <c r="C9" s="92">
        <v>0</v>
      </c>
      <c r="D9" s="92">
        <v>0</v>
      </c>
      <c r="F9" s="100"/>
    </row>
    <row r="10" spans="1:6" ht="14.25" customHeight="1">
      <c r="A10" s="90" t="s">
        <v>28</v>
      </c>
      <c r="B10" s="91"/>
      <c r="C10" s="92">
        <v>0</v>
      </c>
      <c r="D10" s="92">
        <v>0</v>
      </c>
      <c r="F10" s="100"/>
    </row>
    <row r="11" spans="1:6" ht="14.25" customHeight="1">
      <c r="A11" s="90" t="s">
        <v>29</v>
      </c>
      <c r="B11" s="91"/>
      <c r="C11" s="92">
        <v>11518</v>
      </c>
      <c r="D11" s="92">
        <v>2973</v>
      </c>
      <c r="F11" s="100"/>
    </row>
    <row r="12" spans="1:6" ht="14.25" customHeight="1">
      <c r="A12" s="90"/>
      <c r="B12" s="91"/>
      <c r="C12" s="92"/>
      <c r="D12" s="92"/>
      <c r="F12" s="100"/>
    </row>
    <row r="13" spans="1:6" ht="14.25" customHeight="1">
      <c r="A13" s="87" t="s">
        <v>30</v>
      </c>
      <c r="B13" s="88"/>
      <c r="C13" s="89">
        <v>28605267</v>
      </c>
      <c r="D13" s="89">
        <v>31233796</v>
      </c>
      <c r="F13" s="100"/>
    </row>
    <row r="14" spans="1:6" ht="14.25" customHeight="1">
      <c r="A14" s="90" t="s">
        <v>31</v>
      </c>
      <c r="B14" s="91">
        <v>3</v>
      </c>
      <c r="C14" s="92">
        <v>6911864</v>
      </c>
      <c r="D14" s="92">
        <v>3711138</v>
      </c>
      <c r="F14" s="100"/>
    </row>
    <row r="15" spans="1:6" ht="14.25" customHeight="1">
      <c r="A15" s="90" t="s">
        <v>32</v>
      </c>
      <c r="B15" s="91"/>
      <c r="C15" s="92">
        <v>299492</v>
      </c>
      <c r="D15" s="92">
        <v>249483</v>
      </c>
      <c r="F15" s="100"/>
    </row>
    <row r="16" spans="1:6" ht="14.25" customHeight="1">
      <c r="A16" s="90" t="s">
        <v>33</v>
      </c>
      <c r="B16" s="91">
        <v>3</v>
      </c>
      <c r="C16" s="92">
        <v>5477387</v>
      </c>
      <c r="D16" s="92">
        <v>13069018</v>
      </c>
      <c r="F16" s="100"/>
    </row>
    <row r="17" spans="1:6" ht="14.25" customHeight="1">
      <c r="A17" s="90" t="s">
        <v>34</v>
      </c>
      <c r="B17" s="91">
        <v>9</v>
      </c>
      <c r="C17" s="92">
        <v>692562</v>
      </c>
      <c r="D17" s="92">
        <v>262797</v>
      </c>
      <c r="F17" s="100"/>
    </row>
    <row r="18" spans="1:6" ht="14.25" customHeight="1">
      <c r="A18" s="90" t="s">
        <v>35</v>
      </c>
      <c r="B18" s="91"/>
      <c r="C18" s="92">
        <v>9761645</v>
      </c>
      <c r="D18" s="92">
        <v>9449567</v>
      </c>
      <c r="F18" s="100"/>
    </row>
    <row r="19" spans="1:6" ht="14.25" customHeight="1">
      <c r="A19" s="93" t="s">
        <v>36</v>
      </c>
      <c r="B19" s="91"/>
      <c r="C19" s="92">
        <v>5462317</v>
      </c>
      <c r="D19" s="92">
        <v>4491793</v>
      </c>
      <c r="F19" s="100"/>
    </row>
    <row r="20" spans="1:6" ht="14.25" customHeight="1">
      <c r="A20" s="93"/>
      <c r="B20" s="91"/>
      <c r="C20" s="92"/>
      <c r="D20" s="92"/>
      <c r="F20" s="100"/>
    </row>
    <row r="21" spans="1:6" ht="14.25" customHeight="1">
      <c r="A21" s="94" t="s">
        <v>37</v>
      </c>
      <c r="B21" s="88"/>
      <c r="C21" s="89">
        <v>314051785</v>
      </c>
      <c r="D21" s="89">
        <v>310881769</v>
      </c>
      <c r="F21" s="100"/>
    </row>
    <row r="22" spans="1:6" ht="14.25" customHeight="1">
      <c r="A22" s="87"/>
      <c r="B22" s="88"/>
      <c r="C22" s="89"/>
      <c r="D22" s="92"/>
      <c r="F22" s="100"/>
    </row>
    <row r="23" spans="1:6" ht="14.25" customHeight="1">
      <c r="A23" s="94" t="s">
        <v>38</v>
      </c>
      <c r="B23" s="88"/>
      <c r="C23" s="89"/>
      <c r="D23" s="92"/>
      <c r="F23" s="100"/>
    </row>
    <row r="24" spans="1:6" ht="14.25" customHeight="1">
      <c r="A24" s="87" t="s">
        <v>39</v>
      </c>
      <c r="B24" s="88"/>
      <c r="C24" s="89">
        <v>124039517</v>
      </c>
      <c r="D24" s="89">
        <v>119169072</v>
      </c>
      <c r="F24" s="100"/>
    </row>
    <row r="25" spans="1:6" ht="14.25" customHeight="1">
      <c r="A25" s="90" t="s">
        <v>40</v>
      </c>
      <c r="B25" s="91"/>
      <c r="C25" s="92">
        <v>963200</v>
      </c>
      <c r="D25" s="92">
        <v>963200</v>
      </c>
      <c r="F25" s="100"/>
    </row>
    <row r="26" spans="1:6" ht="14.25" customHeight="1">
      <c r="A26" s="90" t="s">
        <v>41</v>
      </c>
      <c r="B26" s="91"/>
      <c r="C26" s="92">
        <v>95356800</v>
      </c>
      <c r="D26" s="92">
        <v>95356800</v>
      </c>
      <c r="F26" s="100"/>
    </row>
    <row r="27" spans="1:6" ht="14.25" customHeight="1">
      <c r="A27" s="90" t="s">
        <v>42</v>
      </c>
      <c r="B27" s="91"/>
      <c r="C27" s="92">
        <v>692562</v>
      </c>
      <c r="D27" s="92">
        <v>262797</v>
      </c>
      <c r="F27" s="100"/>
    </row>
    <row r="28" spans="1:6" ht="14.25" customHeight="1">
      <c r="A28" s="90" t="s">
        <v>43</v>
      </c>
      <c r="B28" s="91"/>
      <c r="C28" s="92">
        <v>18733477</v>
      </c>
      <c r="D28" s="92">
        <v>-327699</v>
      </c>
      <c r="F28" s="100"/>
    </row>
    <row r="29" spans="1:6" ht="14.25" customHeight="1">
      <c r="A29" s="90" t="s">
        <v>44</v>
      </c>
      <c r="B29" s="91"/>
      <c r="C29" s="92">
        <v>8293478</v>
      </c>
      <c r="D29" s="92">
        <v>22913974</v>
      </c>
      <c r="F29" s="100"/>
    </row>
    <row r="30" spans="1:6" ht="14.25" customHeight="1">
      <c r="A30" s="90"/>
      <c r="B30" s="91"/>
      <c r="C30" s="92"/>
      <c r="D30" s="92"/>
      <c r="F30" s="100"/>
    </row>
    <row r="31" spans="1:6" ht="14.25" customHeight="1">
      <c r="A31" s="87" t="s">
        <v>45</v>
      </c>
      <c r="B31" s="88"/>
      <c r="C31" s="89">
        <v>146451860</v>
      </c>
      <c r="D31" s="89">
        <v>159368971</v>
      </c>
      <c r="F31" s="100"/>
    </row>
    <row r="32" spans="1:6" ht="14.25" customHeight="1">
      <c r="A32" s="90" t="s">
        <v>46</v>
      </c>
      <c r="B32" s="91">
        <v>3</v>
      </c>
      <c r="C32" s="92">
        <v>135550332</v>
      </c>
      <c r="D32" s="92">
        <v>139833824</v>
      </c>
      <c r="F32" s="100"/>
    </row>
    <row r="33" spans="1:6" ht="14.25" customHeight="1">
      <c r="A33" s="90" t="s">
        <v>47</v>
      </c>
      <c r="B33" s="91"/>
      <c r="C33" s="92">
        <v>6343626</v>
      </c>
      <c r="D33" s="92">
        <v>5948701</v>
      </c>
      <c r="F33" s="100"/>
    </row>
    <row r="34" spans="1:6" ht="14.25" customHeight="1">
      <c r="A34" s="90" t="s">
        <v>48</v>
      </c>
      <c r="B34" s="91"/>
      <c r="C34" s="92">
        <v>3821853</v>
      </c>
      <c r="D34" s="92">
        <v>3590305</v>
      </c>
      <c r="F34" s="100"/>
    </row>
    <row r="35" spans="1:6" ht="14.25" customHeight="1">
      <c r="A35" s="90" t="s">
        <v>49</v>
      </c>
      <c r="B35" s="91">
        <v>3</v>
      </c>
      <c r="C35" s="92">
        <v>736049</v>
      </c>
      <c r="D35" s="92">
        <v>9996141</v>
      </c>
      <c r="F35" s="100"/>
    </row>
    <row r="36" spans="1:6" ht="14.25" customHeight="1">
      <c r="A36" s="90"/>
      <c r="B36" s="91"/>
      <c r="C36" s="92"/>
      <c r="D36" s="92"/>
      <c r="F36" s="100"/>
    </row>
    <row r="37" spans="1:6" ht="14.25" customHeight="1">
      <c r="A37" s="87" t="s">
        <v>50</v>
      </c>
      <c r="B37" s="88"/>
      <c r="C37" s="89">
        <v>43560408</v>
      </c>
      <c r="D37" s="89">
        <v>32343726</v>
      </c>
      <c r="F37" s="100"/>
    </row>
    <row r="38" spans="1:6" ht="14.25" customHeight="1">
      <c r="A38" s="90" t="s">
        <v>51</v>
      </c>
      <c r="B38" s="91">
        <v>3</v>
      </c>
      <c r="C38" s="92">
        <v>15890792</v>
      </c>
      <c r="D38" s="92">
        <v>10531250</v>
      </c>
      <c r="F38" s="100"/>
    </row>
    <row r="39" spans="1:6" ht="14.25" customHeight="1">
      <c r="A39" s="90" t="s">
        <v>52</v>
      </c>
      <c r="B39" s="91">
        <v>3</v>
      </c>
      <c r="C39" s="92">
        <v>1224443</v>
      </c>
      <c r="D39" s="92">
        <v>238205</v>
      </c>
      <c r="F39" s="100"/>
    </row>
    <row r="40" spans="1:6" ht="14.25" customHeight="1">
      <c r="A40" s="90" t="s">
        <v>53</v>
      </c>
      <c r="B40" s="91"/>
      <c r="C40" s="92">
        <v>-6464</v>
      </c>
      <c r="D40" s="92">
        <v>25270</v>
      </c>
      <c r="F40" s="100"/>
    </row>
    <row r="41" spans="1:6" ht="14.25" customHeight="1">
      <c r="A41" s="90" t="s">
        <v>54</v>
      </c>
      <c r="B41" s="91"/>
      <c r="C41" s="92">
        <v>0</v>
      </c>
      <c r="D41" s="92">
        <v>154662</v>
      </c>
      <c r="F41" s="100"/>
    </row>
    <row r="42" spans="1:6" ht="14.25" customHeight="1">
      <c r="A42" s="90" t="s">
        <v>55</v>
      </c>
      <c r="B42" s="91">
        <v>3</v>
      </c>
      <c r="C42" s="92">
        <v>26451637</v>
      </c>
      <c r="D42" s="92">
        <v>21394339</v>
      </c>
      <c r="F42" s="100"/>
    </row>
    <row r="43" spans="1:6" ht="14.25" customHeight="1">
      <c r="A43" s="87" t="s">
        <v>56</v>
      </c>
      <c r="B43" s="88"/>
      <c r="C43" s="89">
        <v>190012268</v>
      </c>
      <c r="D43" s="89">
        <v>191712697</v>
      </c>
      <c r="F43" s="100"/>
    </row>
    <row r="44" spans="1:6" ht="14.25" customHeight="1">
      <c r="A44" s="87"/>
      <c r="B44" s="91"/>
      <c r="C44" s="92"/>
      <c r="D44" s="92"/>
      <c r="F44" s="100"/>
    </row>
    <row r="45" spans="1:6" ht="14.25" customHeight="1">
      <c r="A45" s="94" t="s">
        <v>57</v>
      </c>
      <c r="B45" s="88"/>
      <c r="C45" s="89">
        <v>314051785</v>
      </c>
      <c r="D45" s="89">
        <v>310881769</v>
      </c>
      <c r="F45" s="100"/>
    </row>
    <row r="46" spans="1:6" ht="14.25" customHeight="1">
      <c r="B46" s="80"/>
      <c r="C46" s="95">
        <v>0</v>
      </c>
      <c r="D46" s="95">
        <v>0</v>
      </c>
      <c r="F46" s="100"/>
    </row>
    <row r="47" spans="1:6" ht="14.25" customHeight="1">
      <c r="A47" s="81" t="s">
        <v>58</v>
      </c>
      <c r="B47" s="80"/>
      <c r="C47" s="96"/>
      <c r="D47" s="96"/>
      <c r="F47" s="100"/>
    </row>
    <row r="48" spans="1:6" ht="14.25" customHeight="1">
      <c r="A48" s="96"/>
      <c r="B48" s="80"/>
      <c r="C48" s="96"/>
      <c r="D48" s="96"/>
      <c r="F48" s="100"/>
    </row>
    <row r="49" spans="1:9" ht="27.75" customHeight="1">
      <c r="A49" s="359"/>
      <c r="B49" s="355" t="s">
        <v>22</v>
      </c>
      <c r="C49" s="362" t="s">
        <v>82</v>
      </c>
      <c r="D49" s="362" t="s">
        <v>83</v>
      </c>
      <c r="E49" s="362" t="s">
        <v>84</v>
      </c>
      <c r="F49" s="362" t="s">
        <v>85</v>
      </c>
    </row>
    <row r="50" spans="1:9" ht="53.25" customHeight="1">
      <c r="A50" s="356"/>
      <c r="B50" s="356"/>
      <c r="C50" s="356"/>
      <c r="D50" s="356"/>
      <c r="E50" s="356"/>
      <c r="F50" s="356"/>
    </row>
    <row r="51" spans="1:9" ht="14.25" customHeight="1">
      <c r="A51" s="90" t="s">
        <v>60</v>
      </c>
      <c r="B51" s="91">
        <v>6</v>
      </c>
      <c r="C51" s="92">
        <v>16337692</v>
      </c>
      <c r="D51" s="92">
        <v>5619491</v>
      </c>
      <c r="E51" s="92">
        <v>5609329</v>
      </c>
      <c r="F51" s="92">
        <v>4735174</v>
      </c>
      <c r="I51" s="100"/>
    </row>
    <row r="52" spans="1:9" ht="14.25" customHeight="1">
      <c r="A52" s="90" t="s">
        <v>61</v>
      </c>
      <c r="B52" s="91">
        <v>6</v>
      </c>
      <c r="C52" s="92">
        <v>20077575</v>
      </c>
      <c r="D52" s="92">
        <v>6113717</v>
      </c>
      <c r="E52" s="92">
        <v>5910084</v>
      </c>
      <c r="F52" s="92">
        <v>5268482</v>
      </c>
      <c r="I52" s="100"/>
    </row>
    <row r="53" spans="1:9" ht="14.25" customHeight="1">
      <c r="A53" s="90" t="s">
        <v>62</v>
      </c>
      <c r="B53" s="91">
        <v>6</v>
      </c>
      <c r="C53" s="92">
        <v>-21959888</v>
      </c>
      <c r="D53" s="92">
        <v>-7592967</v>
      </c>
      <c r="E53" s="92">
        <v>-6075871</v>
      </c>
      <c r="F53" s="92">
        <v>-5974375</v>
      </c>
      <c r="I53" s="100"/>
    </row>
    <row r="54" spans="1:9" ht="14.25" customHeight="1">
      <c r="A54" s="87" t="s">
        <v>63</v>
      </c>
      <c r="B54" s="88"/>
      <c r="C54" s="89">
        <v>14455379</v>
      </c>
      <c r="D54" s="89">
        <v>4140241</v>
      </c>
      <c r="E54" s="89">
        <v>5443542</v>
      </c>
      <c r="F54" s="89">
        <v>4029281</v>
      </c>
      <c r="I54" s="100"/>
    </row>
    <row r="55" spans="1:9" ht="14.25" customHeight="1">
      <c r="A55" s="90" t="s">
        <v>64</v>
      </c>
      <c r="B55" s="91">
        <v>7</v>
      </c>
      <c r="C55" s="92">
        <v>-1947361</v>
      </c>
      <c r="D55" s="92">
        <v>-2877875</v>
      </c>
      <c r="E55" s="92">
        <v>-508120</v>
      </c>
      <c r="F55" s="92">
        <v>-642893</v>
      </c>
      <c r="I55" s="100"/>
    </row>
    <row r="56" spans="1:9" ht="14.25" customHeight="1">
      <c r="A56" s="90" t="s">
        <v>65</v>
      </c>
      <c r="B56" s="91">
        <v>5</v>
      </c>
      <c r="C56" s="92">
        <v>3977909</v>
      </c>
      <c r="D56" s="92">
        <v>19893791</v>
      </c>
      <c r="E56" s="92">
        <v>289495</v>
      </c>
      <c r="F56" s="92">
        <v>-50116</v>
      </c>
      <c r="I56" s="100"/>
    </row>
    <row r="57" spans="1:9" ht="14.25" customHeight="1">
      <c r="A57" s="87" t="s">
        <v>66</v>
      </c>
      <c r="B57" s="88"/>
      <c r="C57" s="89">
        <v>16485927</v>
      </c>
      <c r="D57" s="89">
        <v>21156157</v>
      </c>
      <c r="E57" s="89">
        <v>5224917</v>
      </c>
      <c r="F57" s="89">
        <v>3336272</v>
      </c>
      <c r="I57" s="101"/>
    </row>
    <row r="58" spans="1:9" ht="14.25" customHeight="1">
      <c r="A58" s="90" t="s">
        <v>67</v>
      </c>
      <c r="B58" s="91"/>
      <c r="C58" s="92">
        <v>1609190</v>
      </c>
      <c r="D58" s="92">
        <v>1451045</v>
      </c>
      <c r="E58" s="92">
        <v>471128</v>
      </c>
      <c r="F58" s="92">
        <v>1449788</v>
      </c>
      <c r="H58" s="102"/>
      <c r="I58" s="101"/>
    </row>
    <row r="59" spans="1:9" ht="14.25" customHeight="1">
      <c r="A59" s="90" t="s">
        <v>68</v>
      </c>
      <c r="B59" s="91"/>
      <c r="C59" s="92">
        <v>-9392143</v>
      </c>
      <c r="D59" s="92">
        <v>-1411468</v>
      </c>
      <c r="E59" s="92">
        <v>-2943890</v>
      </c>
      <c r="F59" s="92">
        <v>-998393</v>
      </c>
      <c r="H59" s="102"/>
      <c r="I59" s="101"/>
    </row>
    <row r="60" spans="1:9" ht="14.25" customHeight="1">
      <c r="A60" s="87" t="s">
        <v>69</v>
      </c>
      <c r="B60" s="88"/>
      <c r="C60" s="89">
        <v>8702974</v>
      </c>
      <c r="D60" s="89">
        <v>21195734</v>
      </c>
      <c r="E60" s="89">
        <v>2752155</v>
      </c>
      <c r="F60" s="89">
        <v>3787667</v>
      </c>
      <c r="H60" s="102"/>
      <c r="I60" s="101"/>
    </row>
    <row r="61" spans="1:9" ht="14.25" customHeight="1">
      <c r="A61" s="90" t="s">
        <v>70</v>
      </c>
      <c r="B61" s="91"/>
      <c r="C61" s="92">
        <v>-409496</v>
      </c>
      <c r="D61" s="92">
        <v>-1504742</v>
      </c>
      <c r="E61" s="92">
        <v>-274434</v>
      </c>
      <c r="F61" s="92">
        <v>96213</v>
      </c>
      <c r="H61" s="102"/>
      <c r="I61" s="101"/>
    </row>
    <row r="62" spans="1:9" ht="14.25" customHeight="1">
      <c r="A62" s="87" t="s">
        <v>44</v>
      </c>
      <c r="B62" s="88"/>
      <c r="C62" s="89">
        <v>8293478</v>
      </c>
      <c r="D62" s="89">
        <v>19690992</v>
      </c>
      <c r="E62" s="89">
        <v>2477721</v>
      </c>
      <c r="F62" s="89">
        <v>3883880</v>
      </c>
      <c r="H62" s="102"/>
      <c r="I62" s="101"/>
    </row>
    <row r="63" spans="1:9" ht="14.25" customHeight="1">
      <c r="A63" s="90" t="s">
        <v>71</v>
      </c>
      <c r="B63" s="88"/>
      <c r="C63" s="92">
        <v>8293478</v>
      </c>
      <c r="D63" s="92">
        <v>19690992</v>
      </c>
      <c r="E63" s="92">
        <v>2477721</v>
      </c>
      <c r="F63" s="92">
        <v>3883880</v>
      </c>
      <c r="H63" s="102"/>
      <c r="I63" s="101"/>
    </row>
    <row r="64" spans="1:9" ht="14.25" customHeight="1">
      <c r="A64" s="97" t="s">
        <v>72</v>
      </c>
      <c r="B64" s="88"/>
      <c r="C64" s="92"/>
      <c r="D64" s="92"/>
      <c r="E64" s="92"/>
      <c r="F64" s="92"/>
      <c r="I64" s="101"/>
    </row>
    <row r="65" spans="1:9" ht="14.25" customHeight="1">
      <c r="A65" s="98" t="s">
        <v>73</v>
      </c>
      <c r="B65" s="91"/>
      <c r="C65" s="92">
        <v>429765</v>
      </c>
      <c r="D65" s="92">
        <v>545095</v>
      </c>
      <c r="E65" s="92">
        <v>-133123</v>
      </c>
      <c r="F65" s="92">
        <v>-282811</v>
      </c>
      <c r="I65" s="101"/>
    </row>
    <row r="66" spans="1:9" ht="14.25" customHeight="1">
      <c r="A66" s="97" t="s">
        <v>74</v>
      </c>
      <c r="B66" s="91"/>
      <c r="C66" s="92"/>
      <c r="D66" s="92"/>
      <c r="E66" s="92"/>
      <c r="F66" s="92"/>
      <c r="I66" s="101"/>
    </row>
    <row r="67" spans="1:9" ht="14.25" customHeight="1">
      <c r="A67" s="93" t="s">
        <v>75</v>
      </c>
      <c r="B67" s="91"/>
      <c r="C67" s="92">
        <v>0</v>
      </c>
      <c r="D67" s="92">
        <v>0</v>
      </c>
      <c r="E67" s="92">
        <v>0</v>
      </c>
      <c r="F67" s="92"/>
      <c r="I67" s="101"/>
    </row>
    <row r="68" spans="1:9" ht="14.25" customHeight="1">
      <c r="A68" s="87" t="s">
        <v>76</v>
      </c>
      <c r="B68" s="91"/>
      <c r="C68" s="89">
        <v>429765</v>
      </c>
      <c r="D68" s="89">
        <v>545095</v>
      </c>
      <c r="E68" s="89">
        <v>-133123</v>
      </c>
      <c r="F68" s="89">
        <v>-282811</v>
      </c>
      <c r="I68" s="101"/>
    </row>
    <row r="69" spans="1:9" ht="14.25" customHeight="1">
      <c r="A69" s="87" t="s">
        <v>77</v>
      </c>
      <c r="B69" s="88"/>
      <c r="C69" s="89">
        <v>8723243</v>
      </c>
      <c r="D69" s="89">
        <v>20236087</v>
      </c>
      <c r="E69" s="89">
        <v>2344598</v>
      </c>
      <c r="F69" s="89">
        <v>3601069</v>
      </c>
      <c r="I69" s="101"/>
    </row>
    <row r="70" spans="1:9" ht="14.25" customHeight="1">
      <c r="A70" s="90" t="s">
        <v>71</v>
      </c>
      <c r="B70" s="91"/>
      <c r="C70" s="92">
        <v>8723243</v>
      </c>
      <c r="D70" s="92">
        <v>20236087</v>
      </c>
      <c r="E70" s="92">
        <v>2344598</v>
      </c>
      <c r="F70" s="92">
        <v>3601069</v>
      </c>
      <c r="I70" s="101"/>
    </row>
    <row r="71" spans="1:9" ht="14.25" customHeight="1">
      <c r="A71" s="90" t="s">
        <v>78</v>
      </c>
      <c r="B71" s="91"/>
      <c r="C71" s="99">
        <v>0.86103384551495021</v>
      </c>
      <c r="D71" s="99">
        <v>4.7136302955159648</v>
      </c>
      <c r="E71" s="99">
        <v>0.25723847591362126</v>
      </c>
      <c r="F71" s="99">
        <v>0.40322674418604654</v>
      </c>
      <c r="I71" s="101"/>
    </row>
    <row r="72" spans="1:9" ht="14.25" customHeight="1">
      <c r="A72" s="90" t="s">
        <v>79</v>
      </c>
      <c r="B72" s="91"/>
      <c r="C72" s="99">
        <v>0.86103384551495021</v>
      </c>
      <c r="D72" s="99">
        <v>4.7136302955159648</v>
      </c>
      <c r="E72" s="99">
        <v>0.25723847591362126</v>
      </c>
      <c r="F72" s="99">
        <v>0.40322674418604654</v>
      </c>
      <c r="I72" s="101"/>
    </row>
    <row r="73" spans="1:9" ht="14.25" customHeight="1">
      <c r="A73" s="90" t="s">
        <v>80</v>
      </c>
      <c r="B73" s="91"/>
      <c r="C73" s="99">
        <v>0.86103384551495021</v>
      </c>
      <c r="D73" s="99">
        <v>4.7136302955159648</v>
      </c>
      <c r="E73" s="99">
        <v>0.25723847591362126</v>
      </c>
      <c r="F73" s="99">
        <v>0.40322674418604654</v>
      </c>
      <c r="I73" s="101"/>
    </row>
    <row r="74" spans="1:9" ht="14.25" customHeight="1">
      <c r="B74" s="80"/>
    </row>
    <row r="75" spans="1:9" ht="14.25" customHeight="1">
      <c r="B75" s="80"/>
    </row>
    <row r="76" spans="1:9" ht="14.25" customHeight="1">
      <c r="B76" s="80"/>
    </row>
    <row r="77" spans="1:9" ht="14.25" customHeight="1">
      <c r="B77" s="80"/>
    </row>
    <row r="78" spans="1:9" ht="14.25" customHeight="1">
      <c r="B78" s="80"/>
    </row>
    <row r="79" spans="1:9" ht="14.25" customHeight="1">
      <c r="B79" s="80"/>
    </row>
    <row r="80" spans="1:9" ht="14.25" customHeight="1">
      <c r="B80" s="80"/>
    </row>
    <row r="81" spans="2:2" ht="14.25" customHeight="1">
      <c r="B81" s="80"/>
    </row>
    <row r="82" spans="2:2" ht="14.25" customHeight="1">
      <c r="B82" s="80"/>
    </row>
    <row r="83" spans="2:2" ht="14.25" customHeight="1">
      <c r="B83" s="80"/>
    </row>
    <row r="84" spans="2:2" ht="14.25" customHeight="1">
      <c r="B84" s="80"/>
    </row>
    <row r="85" spans="2:2" ht="14.25" customHeight="1">
      <c r="B85" s="80"/>
    </row>
    <row r="86" spans="2:2" ht="14.25" customHeight="1">
      <c r="B86" s="80"/>
    </row>
    <row r="87" spans="2:2" ht="14.25" customHeight="1">
      <c r="B87" s="80"/>
    </row>
    <row r="88" spans="2:2" ht="14.25" customHeight="1">
      <c r="B88" s="80"/>
    </row>
    <row r="89" spans="2:2" ht="14.25" customHeight="1">
      <c r="B89" s="80"/>
    </row>
    <row r="90" spans="2:2" ht="14.25" customHeight="1">
      <c r="B90" s="80"/>
    </row>
    <row r="91" spans="2:2" ht="14.25" customHeight="1">
      <c r="B91" s="80"/>
    </row>
    <row r="92" spans="2:2" ht="14.25" customHeight="1">
      <c r="B92" s="80"/>
    </row>
    <row r="93" spans="2:2" ht="14.25" customHeight="1">
      <c r="B93" s="80"/>
    </row>
    <row r="94" spans="2:2" ht="14.25" customHeight="1">
      <c r="B94" s="80"/>
    </row>
    <row r="95" spans="2:2" ht="14.25" customHeight="1">
      <c r="B95" s="80"/>
    </row>
    <row r="96" spans="2:2" ht="14.25" customHeight="1">
      <c r="B96" s="80"/>
    </row>
    <row r="97" spans="2:2" ht="14.25" customHeight="1">
      <c r="B97" s="80"/>
    </row>
    <row r="98" spans="2:2" ht="14.25" customHeight="1">
      <c r="B98" s="80"/>
    </row>
    <row r="99" spans="2:2" ht="14.25" customHeight="1">
      <c r="B99" s="80"/>
    </row>
    <row r="100" spans="2:2" ht="14.25" customHeight="1">
      <c r="B100" s="80"/>
    </row>
    <row r="101" spans="2:2" ht="14.25" customHeight="1">
      <c r="B101" s="80"/>
    </row>
    <row r="102" spans="2:2" ht="14.25" customHeight="1">
      <c r="B102" s="80"/>
    </row>
    <row r="103" spans="2:2" ht="14.25" customHeight="1">
      <c r="B103" s="80"/>
    </row>
    <row r="104" spans="2:2" ht="14.25" customHeight="1">
      <c r="B104" s="80"/>
    </row>
    <row r="105" spans="2:2" ht="14.25" customHeight="1">
      <c r="B105" s="80"/>
    </row>
    <row r="106" spans="2:2" ht="14.25" customHeight="1">
      <c r="B106" s="80"/>
    </row>
    <row r="107" spans="2:2" ht="14.25" customHeight="1">
      <c r="B107" s="80"/>
    </row>
    <row r="108" spans="2:2" ht="14.25" customHeight="1">
      <c r="B108" s="80"/>
    </row>
    <row r="109" spans="2:2" ht="14.25" customHeight="1">
      <c r="B109" s="80"/>
    </row>
    <row r="110" spans="2:2" ht="14.25" customHeight="1">
      <c r="B110" s="80"/>
    </row>
    <row r="111" spans="2:2" ht="14.25" customHeight="1">
      <c r="B111" s="80"/>
    </row>
    <row r="112" spans="2:2" ht="14.25" customHeight="1">
      <c r="B112" s="80"/>
    </row>
    <row r="113" spans="2:2" ht="14.25" customHeight="1">
      <c r="B113" s="80"/>
    </row>
    <row r="114" spans="2:2" ht="14.25" customHeight="1">
      <c r="B114" s="80"/>
    </row>
    <row r="115" spans="2:2" ht="14.25" customHeight="1">
      <c r="B115" s="80"/>
    </row>
    <row r="116" spans="2:2" ht="14.25" customHeight="1">
      <c r="B116" s="80"/>
    </row>
    <row r="117" spans="2:2" ht="14.25" customHeight="1">
      <c r="B117" s="80"/>
    </row>
    <row r="118" spans="2:2" ht="14.25" customHeight="1">
      <c r="B118" s="80"/>
    </row>
    <row r="119" spans="2:2" ht="14.25" customHeight="1">
      <c r="B119" s="80"/>
    </row>
    <row r="120" spans="2:2" ht="14.25" customHeight="1">
      <c r="B120" s="80"/>
    </row>
    <row r="121" spans="2:2" ht="14.25" customHeight="1">
      <c r="B121" s="80"/>
    </row>
    <row r="122" spans="2:2" ht="14.25" customHeight="1">
      <c r="B122" s="80"/>
    </row>
    <row r="123" spans="2:2" ht="14.25" customHeight="1">
      <c r="B123" s="80"/>
    </row>
    <row r="124" spans="2:2" ht="14.25" customHeight="1">
      <c r="B124" s="80"/>
    </row>
    <row r="125" spans="2:2" ht="14.25" customHeight="1">
      <c r="B125" s="80"/>
    </row>
    <row r="126" spans="2:2" ht="14.25" customHeight="1">
      <c r="B126" s="80"/>
    </row>
    <row r="127" spans="2:2" ht="14.25" customHeight="1">
      <c r="B127" s="80"/>
    </row>
    <row r="128" spans="2:2" ht="14.25" customHeight="1">
      <c r="B128" s="80"/>
    </row>
    <row r="129" spans="2:2" ht="14.25" customHeight="1">
      <c r="B129" s="80"/>
    </row>
    <row r="130" spans="2:2" ht="14.25" customHeight="1">
      <c r="B130" s="80"/>
    </row>
    <row r="131" spans="2:2" ht="14.25" customHeight="1">
      <c r="B131" s="80"/>
    </row>
    <row r="132" spans="2:2" ht="14.25" customHeight="1">
      <c r="B132" s="80"/>
    </row>
    <row r="133" spans="2:2" ht="14.25" customHeight="1">
      <c r="B133" s="80"/>
    </row>
    <row r="134" spans="2:2" ht="14.25" customHeight="1">
      <c r="B134" s="80"/>
    </row>
    <row r="135" spans="2:2" ht="14.25" customHeight="1">
      <c r="B135" s="80"/>
    </row>
    <row r="136" spans="2:2" ht="14.25" customHeight="1">
      <c r="B136" s="80"/>
    </row>
    <row r="137" spans="2:2" ht="14.25" customHeight="1">
      <c r="B137" s="80"/>
    </row>
    <row r="138" spans="2:2" ht="14.25" customHeight="1">
      <c r="B138" s="80"/>
    </row>
    <row r="139" spans="2:2" ht="14.25" customHeight="1">
      <c r="B139" s="80"/>
    </row>
    <row r="140" spans="2:2" ht="14.25" customHeight="1">
      <c r="B140" s="80"/>
    </row>
    <row r="141" spans="2:2" ht="14.25" customHeight="1">
      <c r="B141" s="80"/>
    </row>
    <row r="142" spans="2:2" ht="14.25" customHeight="1">
      <c r="B142" s="80"/>
    </row>
    <row r="143" spans="2:2" ht="14.25" customHeight="1">
      <c r="B143" s="80"/>
    </row>
    <row r="144" spans="2:2" ht="14.25" customHeight="1">
      <c r="B144" s="80"/>
    </row>
    <row r="145" spans="2:2" ht="14.25" customHeight="1">
      <c r="B145" s="80"/>
    </row>
    <row r="146" spans="2:2" ht="14.25" customHeight="1">
      <c r="B146" s="80"/>
    </row>
    <row r="147" spans="2:2" ht="14.25" customHeight="1">
      <c r="B147" s="80"/>
    </row>
    <row r="148" spans="2:2" ht="14.25" customHeight="1">
      <c r="B148" s="80"/>
    </row>
    <row r="149" spans="2:2" ht="14.25" customHeight="1">
      <c r="B149" s="80"/>
    </row>
    <row r="150" spans="2:2" ht="14.25" customHeight="1">
      <c r="B150" s="80"/>
    </row>
    <row r="151" spans="2:2" ht="14.25" customHeight="1">
      <c r="B151" s="80"/>
    </row>
    <row r="152" spans="2:2" ht="14.25" customHeight="1">
      <c r="B152" s="80"/>
    </row>
    <row r="153" spans="2:2" ht="14.25" customHeight="1">
      <c r="B153" s="80"/>
    </row>
    <row r="154" spans="2:2" ht="14.25" customHeight="1">
      <c r="B154" s="80"/>
    </row>
    <row r="155" spans="2:2" ht="14.25" customHeight="1">
      <c r="B155" s="80"/>
    </row>
    <row r="156" spans="2:2" ht="14.25" customHeight="1">
      <c r="B156" s="80"/>
    </row>
    <row r="157" spans="2:2" ht="14.25" customHeight="1">
      <c r="B157" s="80"/>
    </row>
    <row r="158" spans="2:2" ht="14.25" customHeight="1">
      <c r="B158" s="80"/>
    </row>
    <row r="159" spans="2:2" ht="14.25" customHeight="1">
      <c r="B159" s="80"/>
    </row>
    <row r="160" spans="2:2" ht="14.25" customHeight="1">
      <c r="B160" s="80"/>
    </row>
    <row r="161" spans="2:2" ht="14.25" customHeight="1">
      <c r="B161" s="80"/>
    </row>
    <row r="162" spans="2:2" ht="14.25" customHeight="1">
      <c r="B162" s="80"/>
    </row>
    <row r="163" spans="2:2" ht="14.25" customHeight="1">
      <c r="B163" s="80"/>
    </row>
    <row r="164" spans="2:2" ht="14.25" customHeight="1">
      <c r="B164" s="80"/>
    </row>
    <row r="165" spans="2:2" ht="14.25" customHeight="1">
      <c r="B165" s="80"/>
    </row>
    <row r="166" spans="2:2" ht="14.25" customHeight="1">
      <c r="B166" s="80"/>
    </row>
    <row r="167" spans="2:2" ht="14.25" customHeight="1">
      <c r="B167" s="80"/>
    </row>
    <row r="168" spans="2:2" ht="14.25" customHeight="1">
      <c r="B168" s="80"/>
    </row>
    <row r="169" spans="2:2" ht="14.25" customHeight="1">
      <c r="B169" s="80"/>
    </row>
    <row r="170" spans="2:2" ht="14.25" customHeight="1">
      <c r="B170" s="80"/>
    </row>
    <row r="171" spans="2:2" ht="14.25" customHeight="1">
      <c r="B171" s="80"/>
    </row>
    <row r="172" spans="2:2" ht="14.25" customHeight="1">
      <c r="B172" s="80"/>
    </row>
    <row r="173" spans="2:2" ht="14.25" customHeight="1">
      <c r="B173" s="80"/>
    </row>
    <row r="174" spans="2:2" ht="14.25" customHeight="1">
      <c r="B174" s="80"/>
    </row>
    <row r="175" spans="2:2" ht="14.25" customHeight="1">
      <c r="B175" s="80"/>
    </row>
    <row r="176" spans="2:2" ht="14.25" customHeight="1">
      <c r="B176" s="80"/>
    </row>
    <row r="177" spans="2:2" ht="14.25" customHeight="1">
      <c r="B177" s="80"/>
    </row>
    <row r="178" spans="2:2" ht="14.25" customHeight="1">
      <c r="B178" s="80"/>
    </row>
    <row r="179" spans="2:2" ht="14.25" customHeight="1">
      <c r="B179" s="80"/>
    </row>
    <row r="180" spans="2:2" ht="14.25" customHeight="1">
      <c r="B180" s="80"/>
    </row>
    <row r="181" spans="2:2" ht="14.25" customHeight="1">
      <c r="B181" s="80"/>
    </row>
    <row r="182" spans="2:2" ht="14.25" customHeight="1">
      <c r="B182" s="80"/>
    </row>
    <row r="183" spans="2:2" ht="14.25" customHeight="1">
      <c r="B183" s="80"/>
    </row>
    <row r="184" spans="2:2" ht="14.25" customHeight="1">
      <c r="B184" s="80"/>
    </row>
    <row r="185" spans="2:2" ht="14.25" customHeight="1">
      <c r="B185" s="80"/>
    </row>
    <row r="186" spans="2:2" ht="14.25" customHeight="1">
      <c r="B186" s="80"/>
    </row>
    <row r="187" spans="2:2" ht="14.25" customHeight="1">
      <c r="B187" s="80"/>
    </row>
    <row r="188" spans="2:2" ht="14.25" customHeight="1">
      <c r="B188" s="80"/>
    </row>
    <row r="189" spans="2:2" ht="14.25" customHeight="1">
      <c r="B189" s="80"/>
    </row>
    <row r="190" spans="2:2" ht="14.25" customHeight="1">
      <c r="B190" s="80"/>
    </row>
    <row r="191" spans="2:2" ht="14.25" customHeight="1">
      <c r="B191" s="80"/>
    </row>
    <row r="192" spans="2:2" ht="14.25" customHeight="1">
      <c r="B192" s="80"/>
    </row>
    <row r="193" spans="2:2" ht="14.25" customHeight="1">
      <c r="B193" s="80"/>
    </row>
    <row r="194" spans="2:2" ht="14.25" customHeight="1">
      <c r="B194" s="80"/>
    </row>
    <row r="195" spans="2:2" ht="14.25" customHeight="1">
      <c r="B195" s="80"/>
    </row>
    <row r="196" spans="2:2" ht="14.25" customHeight="1">
      <c r="B196" s="80"/>
    </row>
    <row r="197" spans="2:2" ht="14.25" customHeight="1">
      <c r="B197" s="80"/>
    </row>
    <row r="198" spans="2:2" ht="14.25" customHeight="1">
      <c r="B198" s="80"/>
    </row>
    <row r="199" spans="2:2" ht="14.25" customHeight="1">
      <c r="B199" s="80"/>
    </row>
    <row r="200" spans="2:2" ht="14.25" customHeight="1">
      <c r="B200" s="80"/>
    </row>
    <row r="201" spans="2:2" ht="14.25" customHeight="1">
      <c r="B201" s="80"/>
    </row>
    <row r="202" spans="2:2" ht="14.25" customHeight="1">
      <c r="B202" s="80"/>
    </row>
    <row r="203" spans="2:2" ht="14.25" customHeight="1">
      <c r="B203" s="80"/>
    </row>
    <row r="204" spans="2:2" ht="14.25" customHeight="1">
      <c r="B204" s="80"/>
    </row>
    <row r="205" spans="2:2" ht="14.25" customHeight="1">
      <c r="B205" s="80"/>
    </row>
    <row r="206" spans="2:2" ht="14.25" customHeight="1">
      <c r="B206" s="80"/>
    </row>
    <row r="207" spans="2:2" ht="14.25" customHeight="1">
      <c r="B207" s="80"/>
    </row>
    <row r="208" spans="2:2" ht="14.25" customHeight="1">
      <c r="B208" s="80"/>
    </row>
    <row r="209" spans="2:2" ht="14.25" customHeight="1">
      <c r="B209" s="80"/>
    </row>
    <row r="210" spans="2:2" ht="14.25" customHeight="1">
      <c r="B210" s="80"/>
    </row>
    <row r="211" spans="2:2" ht="14.25" customHeight="1">
      <c r="B211" s="80"/>
    </row>
    <row r="212" spans="2:2" ht="14.25" customHeight="1">
      <c r="B212" s="80"/>
    </row>
    <row r="213" spans="2:2" ht="14.25" customHeight="1">
      <c r="B213" s="80"/>
    </row>
    <row r="214" spans="2:2" ht="14.25" customHeight="1">
      <c r="B214" s="80"/>
    </row>
    <row r="215" spans="2:2" ht="14.25" customHeight="1">
      <c r="B215" s="80"/>
    </row>
    <row r="216" spans="2:2" ht="14.25" customHeight="1">
      <c r="B216" s="80"/>
    </row>
    <row r="217" spans="2:2" ht="14.25" customHeight="1">
      <c r="B217" s="80"/>
    </row>
    <row r="218" spans="2:2" ht="14.25" customHeight="1">
      <c r="B218" s="80"/>
    </row>
    <row r="219" spans="2:2" ht="14.25" customHeight="1">
      <c r="B219" s="80"/>
    </row>
    <row r="220" spans="2:2" ht="14.25" customHeight="1">
      <c r="B220" s="80"/>
    </row>
    <row r="221" spans="2:2" ht="14.25" customHeight="1">
      <c r="B221" s="80"/>
    </row>
    <row r="222" spans="2:2" ht="14.25" customHeight="1">
      <c r="B222" s="80"/>
    </row>
    <row r="223" spans="2:2" ht="14.25" customHeight="1">
      <c r="B223" s="80"/>
    </row>
    <row r="224" spans="2:2" ht="14.25" customHeight="1">
      <c r="B224" s="80"/>
    </row>
    <row r="225" spans="2:2" ht="14.25" customHeight="1">
      <c r="B225" s="80"/>
    </row>
    <row r="226" spans="2:2" ht="14.25" customHeight="1">
      <c r="B226" s="80"/>
    </row>
    <row r="227" spans="2:2" ht="14.25" customHeight="1">
      <c r="B227" s="80"/>
    </row>
    <row r="228" spans="2:2" ht="14.25" customHeight="1">
      <c r="B228" s="80"/>
    </row>
    <row r="229" spans="2:2" ht="14.25" customHeight="1">
      <c r="B229" s="80"/>
    </row>
    <row r="230" spans="2:2" ht="14.25" customHeight="1">
      <c r="B230" s="80"/>
    </row>
    <row r="231" spans="2:2" ht="14.25" customHeight="1">
      <c r="B231" s="80"/>
    </row>
    <row r="232" spans="2:2" ht="14.25" customHeight="1">
      <c r="B232" s="80"/>
    </row>
    <row r="233" spans="2:2" ht="14.25" customHeight="1">
      <c r="B233" s="80"/>
    </row>
    <row r="234" spans="2:2" ht="14.25" customHeight="1">
      <c r="B234" s="80"/>
    </row>
    <row r="235" spans="2:2" ht="14.25" customHeight="1">
      <c r="B235" s="80"/>
    </row>
    <row r="236" spans="2:2" ht="14.25" customHeight="1">
      <c r="B236" s="80"/>
    </row>
    <row r="237" spans="2:2" ht="14.25" customHeight="1">
      <c r="B237" s="80"/>
    </row>
    <row r="238" spans="2:2" ht="14.25" customHeight="1">
      <c r="B238" s="80"/>
    </row>
    <row r="239" spans="2:2" ht="14.25" customHeight="1">
      <c r="B239" s="80"/>
    </row>
    <row r="240" spans="2:2" ht="14.25" customHeight="1">
      <c r="B240" s="80"/>
    </row>
    <row r="241" spans="2:2" ht="14.25" customHeight="1">
      <c r="B241" s="80"/>
    </row>
    <row r="242" spans="2:2" ht="14.25" customHeight="1">
      <c r="B242" s="80"/>
    </row>
    <row r="243" spans="2:2" ht="14.25" customHeight="1">
      <c r="B243" s="80"/>
    </row>
    <row r="244" spans="2:2" ht="14.25" customHeight="1">
      <c r="B244" s="80"/>
    </row>
    <row r="245" spans="2:2" ht="14.25" customHeight="1">
      <c r="B245" s="80"/>
    </row>
    <row r="246" spans="2:2" ht="14.25" customHeight="1">
      <c r="B246" s="80"/>
    </row>
    <row r="247" spans="2:2" ht="14.25" customHeight="1">
      <c r="B247" s="80"/>
    </row>
    <row r="248" spans="2:2" ht="14.25" customHeight="1">
      <c r="B248" s="80"/>
    </row>
    <row r="249" spans="2:2" ht="14.25" customHeight="1">
      <c r="B249" s="80"/>
    </row>
    <row r="250" spans="2:2" ht="14.25" customHeight="1">
      <c r="B250" s="80"/>
    </row>
    <row r="251" spans="2:2" ht="14.25" customHeight="1">
      <c r="B251" s="80"/>
    </row>
    <row r="252" spans="2:2" ht="14.25" customHeight="1">
      <c r="B252" s="80"/>
    </row>
    <row r="253" spans="2:2" ht="14.25" customHeight="1">
      <c r="B253" s="80"/>
    </row>
    <row r="254" spans="2:2" ht="14.25" customHeight="1">
      <c r="B254" s="80"/>
    </row>
    <row r="255" spans="2:2" ht="14.25" customHeight="1">
      <c r="B255" s="80"/>
    </row>
    <row r="256" spans="2:2" ht="14.25" customHeight="1">
      <c r="B256" s="80"/>
    </row>
    <row r="257" spans="2:2" ht="14.25" customHeight="1">
      <c r="B257" s="80"/>
    </row>
    <row r="258" spans="2:2" ht="14.25" customHeight="1">
      <c r="B258" s="80"/>
    </row>
    <row r="259" spans="2:2" ht="14.25" customHeight="1">
      <c r="B259" s="80"/>
    </row>
    <row r="260" spans="2:2" ht="14.25" customHeight="1">
      <c r="B260" s="80"/>
    </row>
    <row r="261" spans="2:2" ht="14.25" customHeight="1">
      <c r="B261" s="80"/>
    </row>
    <row r="262" spans="2:2" ht="14.25" customHeight="1">
      <c r="B262" s="80"/>
    </row>
    <row r="263" spans="2:2" ht="14.25" customHeight="1">
      <c r="B263" s="80"/>
    </row>
    <row r="264" spans="2:2" ht="14.25" customHeight="1">
      <c r="B264" s="80"/>
    </row>
    <row r="265" spans="2:2" ht="14.25" customHeight="1">
      <c r="B265" s="80"/>
    </row>
    <row r="266" spans="2:2" ht="14.25" customHeight="1">
      <c r="B266" s="80"/>
    </row>
    <row r="267" spans="2:2" ht="14.25" customHeight="1">
      <c r="B267" s="80"/>
    </row>
    <row r="268" spans="2:2" ht="14.25" customHeight="1">
      <c r="B268" s="80"/>
    </row>
    <row r="269" spans="2:2" ht="14.25" customHeight="1">
      <c r="B269" s="80"/>
    </row>
    <row r="270" spans="2:2" ht="14.25" customHeight="1">
      <c r="B270" s="80"/>
    </row>
    <row r="271" spans="2:2" ht="14.25" customHeight="1">
      <c r="B271" s="80"/>
    </row>
    <row r="272" spans="2:2" ht="14.25" customHeight="1">
      <c r="B272" s="80"/>
    </row>
    <row r="273" spans="2:2" ht="14.25" customHeight="1">
      <c r="B273" s="80"/>
    </row>
    <row r="274" spans="2:2" ht="14.25" customHeight="1">
      <c r="B274" s="80"/>
    </row>
    <row r="275" spans="2:2" ht="14.25" customHeight="1">
      <c r="B275" s="80"/>
    </row>
    <row r="276" spans="2:2" ht="14.25" customHeight="1">
      <c r="B276" s="80"/>
    </row>
    <row r="277" spans="2:2" ht="14.25" customHeight="1">
      <c r="B277" s="80"/>
    </row>
    <row r="278" spans="2:2" ht="14.25" customHeight="1">
      <c r="B278" s="80"/>
    </row>
    <row r="279" spans="2:2" ht="14.25" customHeight="1">
      <c r="B279" s="80"/>
    </row>
    <row r="280" spans="2:2" ht="14.25" customHeight="1">
      <c r="B280" s="80"/>
    </row>
    <row r="281" spans="2:2" ht="14.25" customHeight="1">
      <c r="B281" s="80"/>
    </row>
    <row r="282" spans="2:2" ht="14.25" customHeight="1">
      <c r="B282" s="80"/>
    </row>
    <row r="283" spans="2:2" ht="14.25" customHeight="1">
      <c r="B283" s="80"/>
    </row>
    <row r="284" spans="2:2" ht="14.25" customHeight="1">
      <c r="B284" s="80"/>
    </row>
    <row r="285" spans="2:2" ht="14.25" customHeight="1">
      <c r="B285" s="80"/>
    </row>
    <row r="286" spans="2:2" ht="14.25" customHeight="1">
      <c r="B286" s="80"/>
    </row>
    <row r="287" spans="2:2" ht="14.25" customHeight="1">
      <c r="B287" s="80"/>
    </row>
    <row r="288" spans="2:2" ht="14.25" customHeight="1">
      <c r="B288" s="80"/>
    </row>
    <row r="289" spans="2:2" ht="14.25" customHeight="1">
      <c r="B289" s="80"/>
    </row>
    <row r="290" spans="2:2" ht="14.25" customHeight="1">
      <c r="B290" s="80"/>
    </row>
    <row r="291" spans="2:2" ht="14.25" customHeight="1">
      <c r="B291" s="80"/>
    </row>
    <row r="292" spans="2:2" ht="14.25" customHeight="1">
      <c r="B292" s="80"/>
    </row>
    <row r="293" spans="2:2" ht="14.25" customHeight="1">
      <c r="B293" s="80"/>
    </row>
    <row r="294" spans="2:2" ht="14.25" customHeight="1">
      <c r="B294" s="80"/>
    </row>
    <row r="295" spans="2:2" ht="14.25" customHeight="1">
      <c r="B295" s="80"/>
    </row>
    <row r="296" spans="2:2" ht="14.25" customHeight="1">
      <c r="B296" s="80"/>
    </row>
    <row r="297" spans="2:2" ht="14.25" customHeight="1">
      <c r="B297" s="80"/>
    </row>
    <row r="298" spans="2:2" ht="14.25" customHeight="1">
      <c r="B298" s="80"/>
    </row>
    <row r="299" spans="2:2" ht="14.25" customHeight="1">
      <c r="B299" s="80"/>
    </row>
    <row r="300" spans="2:2" ht="14.25" customHeight="1">
      <c r="B300" s="80"/>
    </row>
    <row r="301" spans="2:2" ht="14.25" customHeight="1">
      <c r="B301" s="80"/>
    </row>
    <row r="302" spans="2:2" ht="14.25" customHeight="1">
      <c r="B302" s="80"/>
    </row>
    <row r="303" spans="2:2" ht="14.25" customHeight="1">
      <c r="B303" s="80"/>
    </row>
    <row r="304" spans="2:2" ht="14.25" customHeight="1">
      <c r="B304" s="80"/>
    </row>
    <row r="305" spans="2:2" ht="14.25" customHeight="1">
      <c r="B305" s="80"/>
    </row>
    <row r="306" spans="2:2" ht="14.25" customHeight="1">
      <c r="B306" s="80"/>
    </row>
    <row r="307" spans="2:2" ht="14.25" customHeight="1">
      <c r="B307" s="80"/>
    </row>
    <row r="308" spans="2:2" ht="14.25" customHeight="1">
      <c r="B308" s="80"/>
    </row>
    <row r="309" spans="2:2" ht="14.25" customHeight="1">
      <c r="B309" s="80"/>
    </row>
    <row r="310" spans="2:2" ht="14.25" customHeight="1">
      <c r="B310" s="80"/>
    </row>
    <row r="311" spans="2:2" ht="14.25" customHeight="1">
      <c r="B311" s="80"/>
    </row>
    <row r="312" spans="2:2" ht="14.25" customHeight="1">
      <c r="B312" s="80"/>
    </row>
    <row r="313" spans="2:2" ht="14.25" customHeight="1">
      <c r="B313" s="80"/>
    </row>
    <row r="314" spans="2:2" ht="14.25" customHeight="1">
      <c r="B314" s="80"/>
    </row>
    <row r="315" spans="2:2" ht="14.25" customHeight="1">
      <c r="B315" s="80"/>
    </row>
    <row r="316" spans="2:2" ht="14.25" customHeight="1">
      <c r="B316" s="80"/>
    </row>
    <row r="317" spans="2:2" ht="14.25" customHeight="1">
      <c r="B317" s="80"/>
    </row>
    <row r="318" spans="2:2" ht="14.25" customHeight="1">
      <c r="B318" s="80"/>
    </row>
    <row r="319" spans="2:2" ht="14.25" customHeight="1">
      <c r="B319" s="80"/>
    </row>
    <row r="320" spans="2:2" ht="14.25" customHeight="1">
      <c r="B320" s="80"/>
    </row>
    <row r="321" spans="2:2" ht="14.25" customHeight="1">
      <c r="B321" s="80"/>
    </row>
    <row r="322" spans="2:2" ht="14.25" customHeight="1">
      <c r="B322" s="80"/>
    </row>
    <row r="323" spans="2:2" ht="14.25" customHeight="1">
      <c r="B323" s="80"/>
    </row>
    <row r="324" spans="2:2" ht="14.25" customHeight="1">
      <c r="B324" s="80"/>
    </row>
    <row r="325" spans="2:2" ht="14.25" customHeight="1">
      <c r="B325" s="80"/>
    </row>
    <row r="326" spans="2:2" ht="14.25" customHeight="1">
      <c r="B326" s="80"/>
    </row>
    <row r="327" spans="2:2" ht="14.25" customHeight="1">
      <c r="B327" s="80"/>
    </row>
    <row r="328" spans="2:2" ht="14.25" customHeight="1">
      <c r="B328" s="80"/>
    </row>
    <row r="329" spans="2:2" ht="14.25" customHeight="1">
      <c r="B329" s="80"/>
    </row>
    <row r="330" spans="2:2" ht="14.25" customHeight="1">
      <c r="B330" s="80"/>
    </row>
    <row r="331" spans="2:2" ht="14.25" customHeight="1">
      <c r="B331" s="80"/>
    </row>
    <row r="332" spans="2:2" ht="14.25" customHeight="1">
      <c r="B332" s="80"/>
    </row>
    <row r="333" spans="2:2" ht="14.25" customHeight="1">
      <c r="B333" s="80"/>
    </row>
    <row r="334" spans="2:2" ht="14.25" customHeight="1">
      <c r="B334" s="80"/>
    </row>
    <row r="335" spans="2:2" ht="14.25" customHeight="1">
      <c r="B335" s="80"/>
    </row>
    <row r="336" spans="2:2" ht="14.25" customHeight="1">
      <c r="B336" s="80"/>
    </row>
    <row r="337" spans="2:2" ht="14.25" customHeight="1">
      <c r="B337" s="80"/>
    </row>
    <row r="338" spans="2:2" ht="14.25" customHeight="1">
      <c r="B338" s="80"/>
    </row>
    <row r="339" spans="2:2" ht="14.25" customHeight="1">
      <c r="B339" s="80"/>
    </row>
    <row r="340" spans="2:2" ht="14.25" customHeight="1">
      <c r="B340" s="80"/>
    </row>
    <row r="341" spans="2:2" ht="14.25" customHeight="1">
      <c r="B341" s="80"/>
    </row>
    <row r="342" spans="2:2" ht="14.25" customHeight="1">
      <c r="B342" s="80"/>
    </row>
    <row r="343" spans="2:2" ht="14.25" customHeight="1">
      <c r="B343" s="80"/>
    </row>
    <row r="344" spans="2:2" ht="14.25" customHeight="1">
      <c r="B344" s="80"/>
    </row>
    <row r="345" spans="2:2" ht="14.25" customHeight="1">
      <c r="B345" s="80"/>
    </row>
    <row r="346" spans="2:2" ht="14.25" customHeight="1">
      <c r="B346" s="80"/>
    </row>
    <row r="347" spans="2:2" ht="14.25" customHeight="1">
      <c r="B347" s="80"/>
    </row>
    <row r="348" spans="2:2" ht="14.25" customHeight="1">
      <c r="B348" s="80"/>
    </row>
    <row r="349" spans="2:2" ht="14.25" customHeight="1">
      <c r="B349" s="80"/>
    </row>
    <row r="350" spans="2:2" ht="14.25" customHeight="1">
      <c r="B350" s="80"/>
    </row>
    <row r="351" spans="2:2" ht="14.25" customHeight="1">
      <c r="B351" s="80"/>
    </row>
    <row r="352" spans="2:2" ht="14.25" customHeight="1">
      <c r="B352" s="80"/>
    </row>
    <row r="353" spans="2:2" ht="14.25" customHeight="1">
      <c r="B353" s="80"/>
    </row>
    <row r="354" spans="2:2" ht="14.25" customHeight="1">
      <c r="B354" s="80"/>
    </row>
    <row r="355" spans="2:2" ht="14.25" customHeight="1">
      <c r="B355" s="80"/>
    </row>
    <row r="356" spans="2:2" ht="14.25" customHeight="1">
      <c r="B356" s="80"/>
    </row>
    <row r="357" spans="2:2" ht="14.25" customHeight="1">
      <c r="B357" s="80"/>
    </row>
    <row r="358" spans="2:2" ht="14.25" customHeight="1">
      <c r="B358" s="80"/>
    </row>
    <row r="359" spans="2:2" ht="14.25" customHeight="1">
      <c r="B359" s="80"/>
    </row>
    <row r="360" spans="2:2" ht="14.25" customHeight="1">
      <c r="B360" s="80"/>
    </row>
    <row r="361" spans="2:2" ht="14.25" customHeight="1">
      <c r="B361" s="80"/>
    </row>
    <row r="362" spans="2:2" ht="14.25" customHeight="1">
      <c r="B362" s="80"/>
    </row>
    <row r="363" spans="2:2" ht="14.25" customHeight="1">
      <c r="B363" s="80"/>
    </row>
    <row r="364" spans="2:2" ht="14.25" customHeight="1">
      <c r="B364" s="80"/>
    </row>
    <row r="365" spans="2:2" ht="14.25" customHeight="1">
      <c r="B365" s="80"/>
    </row>
    <row r="366" spans="2:2" ht="14.25" customHeight="1">
      <c r="B366" s="80"/>
    </row>
    <row r="367" spans="2:2" ht="14.25" customHeight="1">
      <c r="B367" s="80"/>
    </row>
    <row r="368" spans="2:2" ht="14.25" customHeight="1">
      <c r="B368" s="80"/>
    </row>
    <row r="369" spans="2:2" ht="14.25" customHeight="1">
      <c r="B369" s="80"/>
    </row>
    <row r="370" spans="2:2" ht="14.25" customHeight="1">
      <c r="B370" s="80"/>
    </row>
    <row r="371" spans="2:2" ht="14.25" customHeight="1">
      <c r="B371" s="80"/>
    </row>
    <row r="372" spans="2:2" ht="14.25" customHeight="1">
      <c r="B372" s="80"/>
    </row>
    <row r="373" spans="2:2" ht="14.25" customHeight="1">
      <c r="B373" s="80"/>
    </row>
    <row r="374" spans="2:2" ht="14.25" customHeight="1">
      <c r="B374" s="80"/>
    </row>
    <row r="375" spans="2:2" ht="14.25" customHeight="1">
      <c r="B375" s="80"/>
    </row>
    <row r="376" spans="2:2" ht="14.25" customHeight="1">
      <c r="B376" s="80"/>
    </row>
    <row r="377" spans="2:2" ht="14.25" customHeight="1">
      <c r="B377" s="80"/>
    </row>
    <row r="378" spans="2:2" ht="14.25" customHeight="1">
      <c r="B378" s="80"/>
    </row>
    <row r="379" spans="2:2" ht="14.25" customHeight="1">
      <c r="B379" s="80"/>
    </row>
    <row r="380" spans="2:2" ht="14.25" customHeight="1">
      <c r="B380" s="80"/>
    </row>
    <row r="381" spans="2:2" ht="14.25" customHeight="1">
      <c r="B381" s="80"/>
    </row>
    <row r="382" spans="2:2" ht="14.25" customHeight="1">
      <c r="B382" s="80"/>
    </row>
    <row r="383" spans="2:2" ht="14.25" customHeight="1">
      <c r="B383" s="80"/>
    </row>
    <row r="384" spans="2:2" ht="14.25" customHeight="1">
      <c r="B384" s="80"/>
    </row>
    <row r="385" spans="2:2" ht="14.25" customHeight="1">
      <c r="B385" s="80"/>
    </row>
    <row r="386" spans="2:2" ht="14.25" customHeight="1">
      <c r="B386" s="80"/>
    </row>
    <row r="387" spans="2:2" ht="14.25" customHeight="1">
      <c r="B387" s="80"/>
    </row>
    <row r="388" spans="2:2" ht="14.25" customHeight="1">
      <c r="B388" s="80"/>
    </row>
    <row r="389" spans="2:2" ht="14.25" customHeight="1">
      <c r="B389" s="80"/>
    </row>
    <row r="390" spans="2:2" ht="14.25" customHeight="1">
      <c r="B390" s="80"/>
    </row>
    <row r="391" spans="2:2" ht="14.25" customHeight="1">
      <c r="B391" s="80"/>
    </row>
    <row r="392" spans="2:2" ht="14.25" customHeight="1">
      <c r="B392" s="80"/>
    </row>
    <row r="393" spans="2:2" ht="14.25" customHeight="1">
      <c r="B393" s="80"/>
    </row>
    <row r="394" spans="2:2" ht="14.25" customHeight="1">
      <c r="B394" s="80"/>
    </row>
    <row r="395" spans="2:2" ht="14.25" customHeight="1">
      <c r="B395" s="80"/>
    </row>
    <row r="396" spans="2:2" ht="14.25" customHeight="1">
      <c r="B396" s="80"/>
    </row>
    <row r="397" spans="2:2" ht="14.25" customHeight="1">
      <c r="B397" s="80"/>
    </row>
    <row r="398" spans="2:2" ht="14.25" customHeight="1">
      <c r="B398" s="80"/>
    </row>
    <row r="399" spans="2:2" ht="14.25" customHeight="1">
      <c r="B399" s="80"/>
    </row>
    <row r="400" spans="2:2" ht="14.25" customHeight="1">
      <c r="B400" s="80"/>
    </row>
    <row r="401" spans="2:2" ht="14.25" customHeight="1">
      <c r="B401" s="80"/>
    </row>
    <row r="402" spans="2:2" ht="14.25" customHeight="1">
      <c r="B402" s="80"/>
    </row>
    <row r="403" spans="2:2" ht="14.25" customHeight="1">
      <c r="B403" s="80"/>
    </row>
    <row r="404" spans="2:2" ht="14.25" customHeight="1">
      <c r="B404" s="80"/>
    </row>
    <row r="405" spans="2:2" ht="14.25" customHeight="1">
      <c r="B405" s="80"/>
    </row>
    <row r="406" spans="2:2" ht="14.25" customHeight="1">
      <c r="B406" s="80"/>
    </row>
    <row r="407" spans="2:2" ht="14.25" customHeight="1">
      <c r="B407" s="80"/>
    </row>
    <row r="408" spans="2:2" ht="14.25" customHeight="1">
      <c r="B408" s="80"/>
    </row>
    <row r="409" spans="2:2" ht="14.25" customHeight="1">
      <c r="B409" s="80"/>
    </row>
    <row r="410" spans="2:2" ht="14.25" customHeight="1">
      <c r="B410" s="80"/>
    </row>
    <row r="411" spans="2:2" ht="14.25" customHeight="1">
      <c r="B411" s="80"/>
    </row>
    <row r="412" spans="2:2" ht="14.25" customHeight="1">
      <c r="B412" s="80"/>
    </row>
    <row r="413" spans="2:2" ht="14.25" customHeight="1">
      <c r="B413" s="80"/>
    </row>
    <row r="414" spans="2:2" ht="14.25" customHeight="1">
      <c r="B414" s="80"/>
    </row>
    <row r="415" spans="2:2" ht="14.25" customHeight="1">
      <c r="B415" s="80"/>
    </row>
    <row r="416" spans="2:2" ht="14.25" customHeight="1">
      <c r="B416" s="80"/>
    </row>
    <row r="417" spans="2:2" ht="14.25" customHeight="1">
      <c r="B417" s="80"/>
    </row>
    <row r="418" spans="2:2" ht="14.25" customHeight="1">
      <c r="B418" s="80"/>
    </row>
    <row r="419" spans="2:2" ht="14.25" customHeight="1">
      <c r="B419" s="80"/>
    </row>
    <row r="420" spans="2:2" ht="14.25" customHeight="1">
      <c r="B420" s="80"/>
    </row>
    <row r="421" spans="2:2" ht="14.25" customHeight="1">
      <c r="B421" s="80"/>
    </row>
    <row r="422" spans="2:2" ht="14.25" customHeight="1">
      <c r="B422" s="80"/>
    </row>
    <row r="423" spans="2:2" ht="14.25" customHeight="1">
      <c r="B423" s="80"/>
    </row>
    <row r="424" spans="2:2" ht="14.25" customHeight="1">
      <c r="B424" s="80"/>
    </row>
    <row r="425" spans="2:2" ht="14.25" customHeight="1">
      <c r="B425" s="80"/>
    </row>
    <row r="426" spans="2:2" ht="14.25" customHeight="1">
      <c r="B426" s="80"/>
    </row>
    <row r="427" spans="2:2" ht="14.25" customHeight="1">
      <c r="B427" s="80"/>
    </row>
    <row r="428" spans="2:2" ht="14.25" customHeight="1">
      <c r="B428" s="80"/>
    </row>
    <row r="429" spans="2:2" ht="14.25" customHeight="1">
      <c r="B429" s="80"/>
    </row>
    <row r="430" spans="2:2" ht="14.25" customHeight="1">
      <c r="B430" s="80"/>
    </row>
    <row r="431" spans="2:2" ht="14.25" customHeight="1">
      <c r="B431" s="80"/>
    </row>
    <row r="432" spans="2:2" ht="14.25" customHeight="1">
      <c r="B432" s="80"/>
    </row>
    <row r="433" spans="2:2" ht="14.25" customHeight="1">
      <c r="B433" s="80"/>
    </row>
    <row r="434" spans="2:2" ht="14.25" customHeight="1">
      <c r="B434" s="80"/>
    </row>
    <row r="435" spans="2:2" ht="14.25" customHeight="1">
      <c r="B435" s="80"/>
    </row>
    <row r="436" spans="2:2" ht="14.25" customHeight="1">
      <c r="B436" s="80"/>
    </row>
    <row r="437" spans="2:2" ht="14.25" customHeight="1">
      <c r="B437" s="80"/>
    </row>
    <row r="438" spans="2:2" ht="14.25" customHeight="1">
      <c r="B438" s="80"/>
    </row>
    <row r="439" spans="2:2" ht="14.25" customHeight="1">
      <c r="B439" s="80"/>
    </row>
    <row r="440" spans="2:2" ht="14.25" customHeight="1">
      <c r="B440" s="80"/>
    </row>
    <row r="441" spans="2:2" ht="14.25" customHeight="1">
      <c r="B441" s="80"/>
    </row>
    <row r="442" spans="2:2" ht="14.25" customHeight="1">
      <c r="B442" s="80"/>
    </row>
    <row r="443" spans="2:2" ht="14.25" customHeight="1">
      <c r="B443" s="80"/>
    </row>
    <row r="444" spans="2:2" ht="14.25" customHeight="1">
      <c r="B444" s="80"/>
    </row>
    <row r="445" spans="2:2" ht="14.25" customHeight="1">
      <c r="B445" s="80"/>
    </row>
    <row r="446" spans="2:2" ht="14.25" customHeight="1">
      <c r="B446" s="80"/>
    </row>
    <row r="447" spans="2:2" ht="14.25" customHeight="1">
      <c r="B447" s="80"/>
    </row>
    <row r="448" spans="2:2" ht="14.25" customHeight="1">
      <c r="B448" s="80"/>
    </row>
    <row r="449" spans="2:2" ht="14.25" customHeight="1">
      <c r="B449" s="80"/>
    </row>
    <row r="450" spans="2:2" ht="14.25" customHeight="1">
      <c r="B450" s="80"/>
    </row>
    <row r="451" spans="2:2" ht="14.25" customHeight="1">
      <c r="B451" s="80"/>
    </row>
    <row r="452" spans="2:2" ht="14.25" customHeight="1">
      <c r="B452" s="80"/>
    </row>
    <row r="453" spans="2:2" ht="14.25" customHeight="1">
      <c r="B453" s="80"/>
    </row>
    <row r="454" spans="2:2" ht="14.25" customHeight="1">
      <c r="B454" s="80"/>
    </row>
    <row r="455" spans="2:2" ht="14.25" customHeight="1">
      <c r="B455" s="80"/>
    </row>
    <row r="456" spans="2:2" ht="14.25" customHeight="1">
      <c r="B456" s="80"/>
    </row>
    <row r="457" spans="2:2" ht="14.25" customHeight="1">
      <c r="B457" s="80"/>
    </row>
    <row r="458" spans="2:2" ht="14.25" customHeight="1">
      <c r="B458" s="80"/>
    </row>
    <row r="459" spans="2:2" ht="14.25" customHeight="1">
      <c r="B459" s="80"/>
    </row>
    <row r="460" spans="2:2" ht="14.25" customHeight="1">
      <c r="B460" s="80"/>
    </row>
    <row r="461" spans="2:2" ht="14.25" customHeight="1">
      <c r="B461" s="80"/>
    </row>
    <row r="462" spans="2:2" ht="14.25" customHeight="1">
      <c r="B462" s="80"/>
    </row>
    <row r="463" spans="2:2" ht="14.25" customHeight="1">
      <c r="B463" s="80"/>
    </row>
    <row r="464" spans="2:2" ht="14.25" customHeight="1">
      <c r="B464" s="80"/>
    </row>
    <row r="465" spans="2:2" ht="14.25" customHeight="1">
      <c r="B465" s="80"/>
    </row>
    <row r="466" spans="2:2" ht="14.25" customHeight="1">
      <c r="B466" s="80"/>
    </row>
    <row r="467" spans="2:2" ht="14.25" customHeight="1">
      <c r="B467" s="80"/>
    </row>
    <row r="468" spans="2:2" ht="14.25" customHeight="1">
      <c r="B468" s="80"/>
    </row>
    <row r="469" spans="2:2" ht="14.25" customHeight="1">
      <c r="B469" s="80"/>
    </row>
    <row r="470" spans="2:2" ht="14.25" customHeight="1">
      <c r="B470" s="80"/>
    </row>
    <row r="471" spans="2:2" ht="14.25" customHeight="1">
      <c r="B471" s="80"/>
    </row>
    <row r="472" spans="2:2" ht="14.25" customHeight="1">
      <c r="B472" s="80"/>
    </row>
    <row r="473" spans="2:2" ht="14.25" customHeight="1">
      <c r="B473" s="80"/>
    </row>
    <row r="474" spans="2:2" ht="14.25" customHeight="1">
      <c r="B474" s="80"/>
    </row>
    <row r="475" spans="2:2" ht="14.25" customHeight="1">
      <c r="B475" s="80"/>
    </row>
    <row r="476" spans="2:2" ht="14.25" customHeight="1">
      <c r="B476" s="80"/>
    </row>
    <row r="477" spans="2:2" ht="14.25" customHeight="1">
      <c r="B477" s="80"/>
    </row>
    <row r="478" spans="2:2" ht="14.25" customHeight="1">
      <c r="B478" s="80"/>
    </row>
    <row r="479" spans="2:2" ht="14.25" customHeight="1">
      <c r="B479" s="80"/>
    </row>
    <row r="480" spans="2:2" ht="14.25" customHeight="1">
      <c r="B480" s="80"/>
    </row>
    <row r="481" spans="2:2" ht="14.25" customHeight="1">
      <c r="B481" s="80"/>
    </row>
    <row r="482" spans="2:2" ht="14.25" customHeight="1">
      <c r="B482" s="80"/>
    </row>
    <row r="483" spans="2:2" ht="14.25" customHeight="1">
      <c r="B483" s="80"/>
    </row>
    <row r="484" spans="2:2" ht="14.25" customHeight="1">
      <c r="B484" s="80"/>
    </row>
    <row r="485" spans="2:2" ht="14.25" customHeight="1">
      <c r="B485" s="80"/>
    </row>
    <row r="486" spans="2:2" ht="14.25" customHeight="1">
      <c r="B486" s="80"/>
    </row>
    <row r="487" spans="2:2" ht="14.25" customHeight="1">
      <c r="B487" s="80"/>
    </row>
    <row r="488" spans="2:2" ht="14.25" customHeight="1">
      <c r="B488" s="80"/>
    </row>
    <row r="489" spans="2:2" ht="14.25" customHeight="1">
      <c r="B489" s="80"/>
    </row>
    <row r="490" spans="2:2" ht="14.25" customHeight="1">
      <c r="B490" s="80"/>
    </row>
    <row r="491" spans="2:2" ht="14.25" customHeight="1">
      <c r="B491" s="80"/>
    </row>
    <row r="492" spans="2:2" ht="14.25" customHeight="1">
      <c r="B492" s="80"/>
    </row>
    <row r="493" spans="2:2" ht="14.25" customHeight="1">
      <c r="B493" s="80"/>
    </row>
    <row r="494" spans="2:2" ht="14.25" customHeight="1">
      <c r="B494" s="80"/>
    </row>
    <row r="495" spans="2:2" ht="14.25" customHeight="1">
      <c r="B495" s="80"/>
    </row>
    <row r="496" spans="2:2" ht="14.25" customHeight="1">
      <c r="B496" s="80"/>
    </row>
    <row r="497" spans="2:2" ht="14.25" customHeight="1">
      <c r="B497" s="80"/>
    </row>
    <row r="498" spans="2:2" ht="14.25" customHeight="1">
      <c r="B498" s="80"/>
    </row>
    <row r="499" spans="2:2" ht="14.25" customHeight="1">
      <c r="B499" s="80"/>
    </row>
    <row r="500" spans="2:2" ht="14.25" customHeight="1">
      <c r="B500" s="80"/>
    </row>
    <row r="501" spans="2:2" ht="14.25" customHeight="1">
      <c r="B501" s="80"/>
    </row>
    <row r="502" spans="2:2" ht="14.25" customHeight="1">
      <c r="B502" s="80"/>
    </row>
    <row r="503" spans="2:2" ht="14.25" customHeight="1">
      <c r="B503" s="80"/>
    </row>
    <row r="504" spans="2:2" ht="14.25" customHeight="1">
      <c r="B504" s="80"/>
    </row>
    <row r="505" spans="2:2" ht="14.25" customHeight="1">
      <c r="B505" s="80"/>
    </row>
    <row r="506" spans="2:2" ht="14.25" customHeight="1">
      <c r="B506" s="80"/>
    </row>
    <row r="507" spans="2:2" ht="14.25" customHeight="1">
      <c r="B507" s="80"/>
    </row>
    <row r="508" spans="2:2" ht="14.25" customHeight="1">
      <c r="B508" s="80"/>
    </row>
    <row r="509" spans="2:2" ht="14.25" customHeight="1">
      <c r="B509" s="80"/>
    </row>
    <row r="510" spans="2:2" ht="14.25" customHeight="1">
      <c r="B510" s="80"/>
    </row>
    <row r="511" spans="2:2" ht="14.25" customHeight="1">
      <c r="B511" s="80"/>
    </row>
    <row r="512" spans="2:2" ht="14.25" customHeight="1">
      <c r="B512" s="80"/>
    </row>
    <row r="513" spans="2:2" ht="14.25" customHeight="1">
      <c r="B513" s="80"/>
    </row>
    <row r="514" spans="2:2" ht="14.25" customHeight="1">
      <c r="B514" s="80"/>
    </row>
    <row r="515" spans="2:2" ht="14.25" customHeight="1">
      <c r="B515" s="80"/>
    </row>
    <row r="516" spans="2:2" ht="14.25" customHeight="1">
      <c r="B516" s="80"/>
    </row>
    <row r="517" spans="2:2" ht="14.25" customHeight="1">
      <c r="B517" s="80"/>
    </row>
    <row r="518" spans="2:2" ht="14.25" customHeight="1">
      <c r="B518" s="80"/>
    </row>
    <row r="519" spans="2:2" ht="14.25" customHeight="1">
      <c r="B519" s="80"/>
    </row>
    <row r="520" spans="2:2" ht="14.25" customHeight="1">
      <c r="B520" s="80"/>
    </row>
    <row r="521" spans="2:2" ht="14.25" customHeight="1">
      <c r="B521" s="80"/>
    </row>
    <row r="522" spans="2:2" ht="14.25" customHeight="1">
      <c r="B522" s="80"/>
    </row>
    <row r="523" spans="2:2" ht="14.25" customHeight="1">
      <c r="B523" s="80"/>
    </row>
    <row r="524" spans="2:2" ht="14.25" customHeight="1">
      <c r="B524" s="80"/>
    </row>
    <row r="525" spans="2:2" ht="14.25" customHeight="1">
      <c r="B525" s="80"/>
    </row>
    <row r="526" spans="2:2" ht="14.25" customHeight="1">
      <c r="B526" s="80"/>
    </row>
    <row r="527" spans="2:2" ht="14.25" customHeight="1">
      <c r="B527" s="80"/>
    </row>
    <row r="528" spans="2:2" ht="14.25" customHeight="1">
      <c r="B528" s="80"/>
    </row>
    <row r="529" spans="2:2" ht="14.25" customHeight="1">
      <c r="B529" s="80"/>
    </row>
    <row r="530" spans="2:2" ht="14.25" customHeight="1">
      <c r="B530" s="80"/>
    </row>
    <row r="531" spans="2:2" ht="14.25" customHeight="1">
      <c r="B531" s="80"/>
    </row>
    <row r="532" spans="2:2" ht="14.25" customHeight="1">
      <c r="B532" s="80"/>
    </row>
    <row r="533" spans="2:2" ht="14.25" customHeight="1">
      <c r="B533" s="80"/>
    </row>
    <row r="534" spans="2:2" ht="14.25" customHeight="1">
      <c r="B534" s="80"/>
    </row>
    <row r="535" spans="2:2" ht="14.25" customHeight="1">
      <c r="B535" s="80"/>
    </row>
    <row r="536" spans="2:2" ht="14.25" customHeight="1">
      <c r="B536" s="80"/>
    </row>
    <row r="537" spans="2:2" ht="14.25" customHeight="1">
      <c r="B537" s="80"/>
    </row>
    <row r="538" spans="2:2" ht="14.25" customHeight="1">
      <c r="B538" s="80"/>
    </row>
    <row r="539" spans="2:2" ht="14.25" customHeight="1">
      <c r="B539" s="80"/>
    </row>
    <row r="540" spans="2:2" ht="14.25" customHeight="1">
      <c r="B540" s="80"/>
    </row>
    <row r="541" spans="2:2" ht="14.25" customHeight="1">
      <c r="B541" s="80"/>
    </row>
    <row r="542" spans="2:2" ht="14.25" customHeight="1">
      <c r="B542" s="80"/>
    </row>
    <row r="543" spans="2:2" ht="14.25" customHeight="1">
      <c r="B543" s="80"/>
    </row>
    <row r="544" spans="2:2" ht="14.25" customHeight="1">
      <c r="B544" s="80"/>
    </row>
    <row r="545" spans="2:2" ht="14.25" customHeight="1">
      <c r="B545" s="80"/>
    </row>
    <row r="546" spans="2:2" ht="14.25" customHeight="1">
      <c r="B546" s="80"/>
    </row>
    <row r="547" spans="2:2" ht="14.25" customHeight="1">
      <c r="B547" s="80"/>
    </row>
    <row r="548" spans="2:2" ht="14.25" customHeight="1">
      <c r="B548" s="80"/>
    </row>
    <row r="549" spans="2:2" ht="14.25" customHeight="1">
      <c r="B549" s="80"/>
    </row>
    <row r="550" spans="2:2" ht="14.25" customHeight="1">
      <c r="B550" s="80"/>
    </row>
    <row r="551" spans="2:2" ht="14.25" customHeight="1">
      <c r="B551" s="80"/>
    </row>
    <row r="552" spans="2:2" ht="14.25" customHeight="1">
      <c r="B552" s="80"/>
    </row>
    <row r="553" spans="2:2" ht="14.25" customHeight="1">
      <c r="B553" s="80"/>
    </row>
    <row r="554" spans="2:2" ht="14.25" customHeight="1">
      <c r="B554" s="80"/>
    </row>
    <row r="555" spans="2:2" ht="14.25" customHeight="1">
      <c r="B555" s="80"/>
    </row>
    <row r="556" spans="2:2" ht="14.25" customHeight="1">
      <c r="B556" s="80"/>
    </row>
    <row r="557" spans="2:2" ht="14.25" customHeight="1">
      <c r="B557" s="80"/>
    </row>
    <row r="558" spans="2:2" ht="14.25" customHeight="1">
      <c r="B558" s="80"/>
    </row>
    <row r="559" spans="2:2" ht="14.25" customHeight="1">
      <c r="B559" s="80"/>
    </row>
    <row r="560" spans="2:2" ht="14.25" customHeight="1">
      <c r="B560" s="80"/>
    </row>
    <row r="561" spans="2:2" ht="14.25" customHeight="1">
      <c r="B561" s="80"/>
    </row>
    <row r="562" spans="2:2" ht="14.25" customHeight="1">
      <c r="B562" s="80"/>
    </row>
    <row r="563" spans="2:2" ht="14.25" customHeight="1">
      <c r="B563" s="80"/>
    </row>
    <row r="564" spans="2:2" ht="14.25" customHeight="1">
      <c r="B564" s="80"/>
    </row>
    <row r="565" spans="2:2" ht="14.25" customHeight="1">
      <c r="B565" s="80"/>
    </row>
    <row r="566" spans="2:2" ht="14.25" customHeight="1">
      <c r="B566" s="80"/>
    </row>
    <row r="567" spans="2:2" ht="14.25" customHeight="1">
      <c r="B567" s="80"/>
    </row>
    <row r="568" spans="2:2" ht="14.25" customHeight="1">
      <c r="B568" s="80"/>
    </row>
    <row r="569" spans="2:2" ht="14.25" customHeight="1">
      <c r="B569" s="80"/>
    </row>
    <row r="570" spans="2:2" ht="14.25" customHeight="1">
      <c r="B570" s="80"/>
    </row>
    <row r="571" spans="2:2" ht="14.25" customHeight="1">
      <c r="B571" s="80"/>
    </row>
    <row r="572" spans="2:2" ht="14.25" customHeight="1">
      <c r="B572" s="80"/>
    </row>
    <row r="573" spans="2:2" ht="14.25" customHeight="1">
      <c r="B573" s="80"/>
    </row>
    <row r="574" spans="2:2" ht="14.25" customHeight="1">
      <c r="B574" s="80"/>
    </row>
    <row r="575" spans="2:2" ht="14.25" customHeight="1">
      <c r="B575" s="80"/>
    </row>
    <row r="576" spans="2:2" ht="14.25" customHeight="1">
      <c r="B576" s="80"/>
    </row>
    <row r="577" spans="2:2" ht="14.25" customHeight="1">
      <c r="B577" s="80"/>
    </row>
    <row r="578" spans="2:2" ht="14.25" customHeight="1">
      <c r="B578" s="80"/>
    </row>
    <row r="579" spans="2:2" ht="14.25" customHeight="1">
      <c r="B579" s="80"/>
    </row>
    <row r="580" spans="2:2" ht="14.25" customHeight="1">
      <c r="B580" s="80"/>
    </row>
    <row r="581" spans="2:2" ht="14.25" customHeight="1">
      <c r="B581" s="80"/>
    </row>
    <row r="582" spans="2:2" ht="14.25" customHeight="1">
      <c r="B582" s="80"/>
    </row>
    <row r="583" spans="2:2" ht="14.25" customHeight="1">
      <c r="B583" s="80"/>
    </row>
    <row r="584" spans="2:2" ht="14.25" customHeight="1">
      <c r="B584" s="80"/>
    </row>
    <row r="585" spans="2:2" ht="14.25" customHeight="1">
      <c r="B585" s="80"/>
    </row>
    <row r="586" spans="2:2" ht="14.25" customHeight="1">
      <c r="B586" s="80"/>
    </row>
    <row r="587" spans="2:2" ht="14.25" customHeight="1">
      <c r="B587" s="80"/>
    </row>
    <row r="588" spans="2:2" ht="14.25" customHeight="1">
      <c r="B588" s="80"/>
    </row>
    <row r="589" spans="2:2" ht="14.25" customHeight="1">
      <c r="B589" s="80"/>
    </row>
    <row r="590" spans="2:2" ht="14.25" customHeight="1">
      <c r="B590" s="80"/>
    </row>
    <row r="591" spans="2:2" ht="14.25" customHeight="1">
      <c r="B591" s="80"/>
    </row>
    <row r="592" spans="2:2" ht="14.25" customHeight="1">
      <c r="B592" s="80"/>
    </row>
    <row r="593" spans="2:2" ht="14.25" customHeight="1">
      <c r="B593" s="80"/>
    </row>
    <row r="594" spans="2:2" ht="14.25" customHeight="1">
      <c r="B594" s="80"/>
    </row>
    <row r="595" spans="2:2" ht="14.25" customHeight="1">
      <c r="B595" s="80"/>
    </row>
    <row r="596" spans="2:2" ht="14.25" customHeight="1">
      <c r="B596" s="80"/>
    </row>
    <row r="597" spans="2:2" ht="14.25" customHeight="1">
      <c r="B597" s="80"/>
    </row>
    <row r="598" spans="2:2" ht="14.25" customHeight="1">
      <c r="B598" s="80"/>
    </row>
    <row r="599" spans="2:2" ht="14.25" customHeight="1">
      <c r="B599" s="80"/>
    </row>
    <row r="600" spans="2:2" ht="14.25" customHeight="1">
      <c r="B600" s="80"/>
    </row>
    <row r="601" spans="2:2" ht="14.25" customHeight="1">
      <c r="B601" s="80"/>
    </row>
    <row r="602" spans="2:2" ht="14.25" customHeight="1">
      <c r="B602" s="80"/>
    </row>
    <row r="603" spans="2:2" ht="14.25" customHeight="1">
      <c r="B603" s="80"/>
    </row>
    <row r="604" spans="2:2" ht="14.25" customHeight="1">
      <c r="B604" s="80"/>
    </row>
    <row r="605" spans="2:2" ht="14.25" customHeight="1">
      <c r="B605" s="80"/>
    </row>
    <row r="606" spans="2:2" ht="14.25" customHeight="1">
      <c r="B606" s="80"/>
    </row>
    <row r="607" spans="2:2" ht="14.25" customHeight="1">
      <c r="B607" s="80"/>
    </row>
    <row r="608" spans="2:2" ht="14.25" customHeight="1">
      <c r="B608" s="80"/>
    </row>
    <row r="609" spans="2:2" ht="14.25" customHeight="1">
      <c r="B609" s="80"/>
    </row>
    <row r="610" spans="2:2" ht="14.25" customHeight="1">
      <c r="B610" s="80"/>
    </row>
    <row r="611" spans="2:2" ht="14.25" customHeight="1">
      <c r="B611" s="80"/>
    </row>
    <row r="612" spans="2:2" ht="14.25" customHeight="1">
      <c r="B612" s="80"/>
    </row>
    <row r="613" spans="2:2" ht="14.25" customHeight="1">
      <c r="B613" s="80"/>
    </row>
    <row r="614" spans="2:2" ht="14.25" customHeight="1">
      <c r="B614" s="80"/>
    </row>
    <row r="615" spans="2:2" ht="14.25" customHeight="1">
      <c r="B615" s="80"/>
    </row>
    <row r="616" spans="2:2" ht="14.25" customHeight="1">
      <c r="B616" s="80"/>
    </row>
    <row r="617" spans="2:2" ht="14.25" customHeight="1">
      <c r="B617" s="80"/>
    </row>
    <row r="618" spans="2:2" ht="14.25" customHeight="1">
      <c r="B618" s="80"/>
    </row>
    <row r="619" spans="2:2" ht="14.25" customHeight="1">
      <c r="B619" s="80"/>
    </row>
    <row r="620" spans="2:2" ht="14.25" customHeight="1">
      <c r="B620" s="80"/>
    </row>
    <row r="621" spans="2:2" ht="14.25" customHeight="1">
      <c r="B621" s="80"/>
    </row>
    <row r="622" spans="2:2" ht="14.25" customHeight="1">
      <c r="B622" s="80"/>
    </row>
    <row r="623" spans="2:2" ht="14.25" customHeight="1">
      <c r="B623" s="80"/>
    </row>
    <row r="624" spans="2:2" ht="14.25" customHeight="1">
      <c r="B624" s="80"/>
    </row>
    <row r="625" spans="2:2" ht="14.25" customHeight="1">
      <c r="B625" s="80"/>
    </row>
    <row r="626" spans="2:2" ht="14.25" customHeight="1">
      <c r="B626" s="80"/>
    </row>
    <row r="627" spans="2:2" ht="14.25" customHeight="1">
      <c r="B627" s="80"/>
    </row>
    <row r="628" spans="2:2" ht="14.25" customHeight="1">
      <c r="B628" s="80"/>
    </row>
    <row r="629" spans="2:2" ht="14.25" customHeight="1">
      <c r="B629" s="80"/>
    </row>
    <row r="630" spans="2:2" ht="14.25" customHeight="1">
      <c r="B630" s="80"/>
    </row>
    <row r="631" spans="2:2" ht="14.25" customHeight="1">
      <c r="B631" s="80"/>
    </row>
    <row r="632" spans="2:2" ht="14.25" customHeight="1">
      <c r="B632" s="80"/>
    </row>
    <row r="633" spans="2:2" ht="14.25" customHeight="1">
      <c r="B633" s="80"/>
    </row>
    <row r="634" spans="2:2" ht="14.25" customHeight="1">
      <c r="B634" s="80"/>
    </row>
    <row r="635" spans="2:2" ht="14.25" customHeight="1">
      <c r="B635" s="80"/>
    </row>
    <row r="636" spans="2:2" ht="14.25" customHeight="1">
      <c r="B636" s="80"/>
    </row>
    <row r="637" spans="2:2" ht="14.25" customHeight="1">
      <c r="B637" s="80"/>
    </row>
    <row r="638" spans="2:2" ht="14.25" customHeight="1">
      <c r="B638" s="80"/>
    </row>
    <row r="639" spans="2:2" ht="14.25" customHeight="1">
      <c r="B639" s="80"/>
    </row>
    <row r="640" spans="2:2" ht="14.25" customHeight="1">
      <c r="B640" s="80"/>
    </row>
    <row r="641" spans="2:2" ht="14.25" customHeight="1">
      <c r="B641" s="80"/>
    </row>
    <row r="642" spans="2:2" ht="14.25" customHeight="1">
      <c r="B642" s="80"/>
    </row>
    <row r="643" spans="2:2" ht="14.25" customHeight="1">
      <c r="B643" s="80"/>
    </row>
    <row r="644" spans="2:2" ht="14.25" customHeight="1">
      <c r="B644" s="80"/>
    </row>
    <row r="645" spans="2:2" ht="14.25" customHeight="1">
      <c r="B645" s="80"/>
    </row>
    <row r="646" spans="2:2" ht="14.25" customHeight="1">
      <c r="B646" s="80"/>
    </row>
    <row r="647" spans="2:2" ht="14.25" customHeight="1">
      <c r="B647" s="80"/>
    </row>
    <row r="648" spans="2:2" ht="14.25" customHeight="1">
      <c r="B648" s="80"/>
    </row>
    <row r="649" spans="2:2" ht="14.25" customHeight="1">
      <c r="B649" s="80"/>
    </row>
    <row r="650" spans="2:2" ht="14.25" customHeight="1">
      <c r="B650" s="80"/>
    </row>
    <row r="651" spans="2:2" ht="14.25" customHeight="1">
      <c r="B651" s="80"/>
    </row>
    <row r="652" spans="2:2" ht="14.25" customHeight="1">
      <c r="B652" s="80"/>
    </row>
    <row r="653" spans="2:2" ht="14.25" customHeight="1">
      <c r="B653" s="80"/>
    </row>
    <row r="654" spans="2:2" ht="14.25" customHeight="1">
      <c r="B654" s="80"/>
    </row>
    <row r="655" spans="2:2" ht="14.25" customHeight="1">
      <c r="B655" s="80"/>
    </row>
    <row r="656" spans="2:2" ht="14.25" customHeight="1">
      <c r="B656" s="80"/>
    </row>
    <row r="657" spans="2:2" ht="14.25" customHeight="1">
      <c r="B657" s="80"/>
    </row>
    <row r="658" spans="2:2" ht="14.25" customHeight="1">
      <c r="B658" s="80"/>
    </row>
    <row r="659" spans="2:2" ht="14.25" customHeight="1">
      <c r="B659" s="80"/>
    </row>
    <row r="660" spans="2:2" ht="14.25" customHeight="1">
      <c r="B660" s="80"/>
    </row>
    <row r="661" spans="2:2" ht="14.25" customHeight="1">
      <c r="B661" s="80"/>
    </row>
    <row r="662" spans="2:2" ht="14.25" customHeight="1">
      <c r="B662" s="80"/>
    </row>
    <row r="663" spans="2:2" ht="14.25" customHeight="1">
      <c r="B663" s="80"/>
    </row>
    <row r="664" spans="2:2" ht="14.25" customHeight="1">
      <c r="B664" s="80"/>
    </row>
    <row r="665" spans="2:2" ht="14.25" customHeight="1">
      <c r="B665" s="80"/>
    </row>
    <row r="666" spans="2:2" ht="14.25" customHeight="1">
      <c r="B666" s="80"/>
    </row>
    <row r="667" spans="2:2" ht="14.25" customHeight="1">
      <c r="B667" s="80"/>
    </row>
    <row r="668" spans="2:2" ht="14.25" customHeight="1">
      <c r="B668" s="80"/>
    </row>
    <row r="669" spans="2:2" ht="14.25" customHeight="1">
      <c r="B669" s="80"/>
    </row>
    <row r="670" spans="2:2" ht="14.25" customHeight="1">
      <c r="B670" s="80"/>
    </row>
    <row r="671" spans="2:2" ht="14.25" customHeight="1">
      <c r="B671" s="80"/>
    </row>
    <row r="672" spans="2:2" ht="14.25" customHeight="1">
      <c r="B672" s="80"/>
    </row>
    <row r="673" spans="2:2" ht="14.25" customHeight="1">
      <c r="B673" s="80"/>
    </row>
    <row r="674" spans="2:2" ht="14.25" customHeight="1">
      <c r="B674" s="80"/>
    </row>
    <row r="675" spans="2:2" ht="14.25" customHeight="1">
      <c r="B675" s="80"/>
    </row>
    <row r="676" spans="2:2" ht="14.25" customHeight="1">
      <c r="B676" s="80"/>
    </row>
    <row r="677" spans="2:2" ht="14.25" customHeight="1">
      <c r="B677" s="80"/>
    </row>
    <row r="678" spans="2:2" ht="14.25" customHeight="1">
      <c r="B678" s="80"/>
    </row>
    <row r="679" spans="2:2" ht="14.25" customHeight="1">
      <c r="B679" s="80"/>
    </row>
    <row r="680" spans="2:2" ht="14.25" customHeight="1">
      <c r="B680" s="80"/>
    </row>
    <row r="681" spans="2:2" ht="14.25" customHeight="1">
      <c r="B681" s="80"/>
    </row>
    <row r="682" spans="2:2" ht="14.25" customHeight="1">
      <c r="B682" s="80"/>
    </row>
    <row r="683" spans="2:2" ht="14.25" customHeight="1">
      <c r="B683" s="80"/>
    </row>
    <row r="684" spans="2:2" ht="14.25" customHeight="1">
      <c r="B684" s="80"/>
    </row>
    <row r="685" spans="2:2" ht="14.25" customHeight="1">
      <c r="B685" s="80"/>
    </row>
    <row r="686" spans="2:2" ht="14.25" customHeight="1">
      <c r="B686" s="80"/>
    </row>
    <row r="687" spans="2:2" ht="14.25" customHeight="1">
      <c r="B687" s="80"/>
    </row>
    <row r="688" spans="2:2" ht="14.25" customHeight="1">
      <c r="B688" s="80"/>
    </row>
    <row r="689" spans="2:2" ht="14.25" customHeight="1">
      <c r="B689" s="80"/>
    </row>
    <row r="690" spans="2:2" ht="14.25" customHeight="1">
      <c r="B690" s="80"/>
    </row>
    <row r="691" spans="2:2" ht="14.25" customHeight="1">
      <c r="B691" s="80"/>
    </row>
    <row r="692" spans="2:2" ht="14.25" customHeight="1">
      <c r="B692" s="80"/>
    </row>
    <row r="693" spans="2:2" ht="14.25" customHeight="1">
      <c r="B693" s="80"/>
    </row>
    <row r="694" spans="2:2" ht="14.25" customHeight="1">
      <c r="B694" s="80"/>
    </row>
    <row r="695" spans="2:2" ht="14.25" customHeight="1">
      <c r="B695" s="80"/>
    </row>
    <row r="696" spans="2:2" ht="14.25" customHeight="1">
      <c r="B696" s="80"/>
    </row>
    <row r="697" spans="2:2" ht="14.25" customHeight="1">
      <c r="B697" s="80"/>
    </row>
    <row r="698" spans="2:2" ht="14.25" customHeight="1">
      <c r="B698" s="80"/>
    </row>
    <row r="699" spans="2:2" ht="14.25" customHeight="1">
      <c r="B699" s="80"/>
    </row>
    <row r="700" spans="2:2" ht="14.25" customHeight="1">
      <c r="B700" s="80"/>
    </row>
    <row r="701" spans="2:2" ht="14.25" customHeight="1">
      <c r="B701" s="80"/>
    </row>
    <row r="702" spans="2:2" ht="14.25" customHeight="1">
      <c r="B702" s="80"/>
    </row>
    <row r="703" spans="2:2" ht="14.25" customHeight="1">
      <c r="B703" s="80"/>
    </row>
    <row r="704" spans="2:2" ht="14.25" customHeight="1">
      <c r="B704" s="80"/>
    </row>
    <row r="705" spans="2:2" ht="14.25" customHeight="1">
      <c r="B705" s="80"/>
    </row>
    <row r="706" spans="2:2" ht="14.25" customHeight="1">
      <c r="B706" s="80"/>
    </row>
    <row r="707" spans="2:2" ht="14.25" customHeight="1">
      <c r="B707" s="80"/>
    </row>
    <row r="708" spans="2:2" ht="14.25" customHeight="1">
      <c r="B708" s="80"/>
    </row>
    <row r="709" spans="2:2" ht="14.25" customHeight="1">
      <c r="B709" s="80"/>
    </row>
    <row r="710" spans="2:2" ht="14.25" customHeight="1">
      <c r="B710" s="80"/>
    </row>
    <row r="711" spans="2:2" ht="14.25" customHeight="1">
      <c r="B711" s="80"/>
    </row>
    <row r="712" spans="2:2" ht="14.25" customHeight="1">
      <c r="B712" s="80"/>
    </row>
    <row r="713" spans="2:2" ht="14.25" customHeight="1">
      <c r="B713" s="80"/>
    </row>
    <row r="714" spans="2:2" ht="14.25" customHeight="1">
      <c r="B714" s="80"/>
    </row>
    <row r="715" spans="2:2" ht="14.25" customHeight="1">
      <c r="B715" s="80"/>
    </row>
    <row r="716" spans="2:2" ht="14.25" customHeight="1">
      <c r="B716" s="80"/>
    </row>
    <row r="717" spans="2:2" ht="14.25" customHeight="1">
      <c r="B717" s="80"/>
    </row>
    <row r="718" spans="2:2" ht="14.25" customHeight="1">
      <c r="B718" s="80"/>
    </row>
    <row r="719" spans="2:2" ht="14.25" customHeight="1">
      <c r="B719" s="80"/>
    </row>
    <row r="720" spans="2:2" ht="14.25" customHeight="1">
      <c r="B720" s="80"/>
    </row>
    <row r="721" spans="2:2" ht="14.25" customHeight="1">
      <c r="B721" s="80"/>
    </row>
    <row r="722" spans="2:2" ht="14.25" customHeight="1">
      <c r="B722" s="80"/>
    </row>
    <row r="723" spans="2:2" ht="14.25" customHeight="1">
      <c r="B723" s="80"/>
    </row>
    <row r="724" spans="2:2" ht="14.25" customHeight="1">
      <c r="B724" s="80"/>
    </row>
    <row r="725" spans="2:2" ht="14.25" customHeight="1">
      <c r="B725" s="80"/>
    </row>
    <row r="726" spans="2:2" ht="14.25" customHeight="1">
      <c r="B726" s="80"/>
    </row>
    <row r="727" spans="2:2" ht="14.25" customHeight="1">
      <c r="B727" s="80"/>
    </row>
    <row r="728" spans="2:2" ht="14.25" customHeight="1">
      <c r="B728" s="80"/>
    </row>
    <row r="729" spans="2:2" ht="14.25" customHeight="1">
      <c r="B729" s="80"/>
    </row>
    <row r="730" spans="2:2" ht="14.25" customHeight="1">
      <c r="B730" s="80"/>
    </row>
    <row r="731" spans="2:2" ht="14.25" customHeight="1">
      <c r="B731" s="80"/>
    </row>
    <row r="732" spans="2:2" ht="14.25" customHeight="1">
      <c r="B732" s="80"/>
    </row>
    <row r="733" spans="2:2" ht="14.25" customHeight="1">
      <c r="B733" s="80"/>
    </row>
    <row r="734" spans="2:2" ht="14.25" customHeight="1">
      <c r="B734" s="80"/>
    </row>
    <row r="735" spans="2:2" ht="14.25" customHeight="1">
      <c r="B735" s="80"/>
    </row>
    <row r="736" spans="2:2" ht="14.25" customHeight="1">
      <c r="B736" s="80"/>
    </row>
    <row r="737" spans="2:2" ht="14.25" customHeight="1">
      <c r="B737" s="80"/>
    </row>
    <row r="738" spans="2:2" ht="14.25" customHeight="1">
      <c r="B738" s="80"/>
    </row>
    <row r="739" spans="2:2" ht="14.25" customHeight="1">
      <c r="B739" s="80"/>
    </row>
    <row r="740" spans="2:2" ht="14.25" customHeight="1">
      <c r="B740" s="80"/>
    </row>
    <row r="741" spans="2:2" ht="14.25" customHeight="1">
      <c r="B741" s="80"/>
    </row>
    <row r="742" spans="2:2" ht="14.25" customHeight="1">
      <c r="B742" s="80"/>
    </row>
    <row r="743" spans="2:2" ht="14.25" customHeight="1">
      <c r="B743" s="80"/>
    </row>
    <row r="744" spans="2:2" ht="14.25" customHeight="1">
      <c r="B744" s="80"/>
    </row>
    <row r="745" spans="2:2" ht="14.25" customHeight="1">
      <c r="B745" s="80"/>
    </row>
    <row r="746" spans="2:2" ht="14.25" customHeight="1">
      <c r="B746" s="80"/>
    </row>
    <row r="747" spans="2:2" ht="14.25" customHeight="1">
      <c r="B747" s="80"/>
    </row>
    <row r="748" spans="2:2" ht="14.25" customHeight="1">
      <c r="B748" s="80"/>
    </row>
    <row r="749" spans="2:2" ht="14.25" customHeight="1">
      <c r="B749" s="80"/>
    </row>
    <row r="750" spans="2:2" ht="14.25" customHeight="1">
      <c r="B750" s="80"/>
    </row>
    <row r="751" spans="2:2" ht="14.25" customHeight="1">
      <c r="B751" s="80"/>
    </row>
    <row r="752" spans="2:2" ht="14.25" customHeight="1">
      <c r="B752" s="80"/>
    </row>
    <row r="753" spans="2:2" ht="14.25" customHeight="1">
      <c r="B753" s="80"/>
    </row>
    <row r="754" spans="2:2" ht="14.25" customHeight="1">
      <c r="B754" s="80"/>
    </row>
    <row r="755" spans="2:2" ht="14.25" customHeight="1">
      <c r="B755" s="80"/>
    </row>
    <row r="756" spans="2:2" ht="14.25" customHeight="1">
      <c r="B756" s="80"/>
    </row>
    <row r="757" spans="2:2" ht="14.25" customHeight="1">
      <c r="B757" s="80"/>
    </row>
    <row r="758" spans="2:2" ht="14.25" customHeight="1">
      <c r="B758" s="80"/>
    </row>
    <row r="759" spans="2:2" ht="14.25" customHeight="1">
      <c r="B759" s="80"/>
    </row>
    <row r="760" spans="2:2" ht="14.25" customHeight="1">
      <c r="B760" s="80"/>
    </row>
    <row r="761" spans="2:2" ht="14.25" customHeight="1">
      <c r="B761" s="80"/>
    </row>
    <row r="762" spans="2:2" ht="14.25" customHeight="1">
      <c r="B762" s="80"/>
    </row>
    <row r="763" spans="2:2" ht="14.25" customHeight="1">
      <c r="B763" s="80"/>
    </row>
    <row r="764" spans="2:2" ht="14.25" customHeight="1">
      <c r="B764" s="80"/>
    </row>
    <row r="765" spans="2:2" ht="14.25" customHeight="1">
      <c r="B765" s="80"/>
    </row>
    <row r="766" spans="2:2" ht="14.25" customHeight="1">
      <c r="B766" s="80"/>
    </row>
    <row r="767" spans="2:2" ht="14.25" customHeight="1">
      <c r="B767" s="80"/>
    </row>
    <row r="768" spans="2:2" ht="14.25" customHeight="1">
      <c r="B768" s="80"/>
    </row>
    <row r="769" spans="2:2" ht="14.25" customHeight="1">
      <c r="B769" s="80"/>
    </row>
    <row r="770" spans="2:2" ht="14.25" customHeight="1">
      <c r="B770" s="80"/>
    </row>
    <row r="771" spans="2:2" ht="14.25" customHeight="1">
      <c r="B771" s="80"/>
    </row>
    <row r="772" spans="2:2" ht="14.25" customHeight="1">
      <c r="B772" s="80"/>
    </row>
    <row r="773" spans="2:2" ht="14.25" customHeight="1">
      <c r="B773" s="80"/>
    </row>
    <row r="774" spans="2:2" ht="14.25" customHeight="1">
      <c r="B774" s="80"/>
    </row>
    <row r="775" spans="2:2" ht="14.25" customHeight="1">
      <c r="B775" s="80"/>
    </row>
    <row r="776" spans="2:2" ht="14.25" customHeight="1">
      <c r="B776" s="80"/>
    </row>
    <row r="777" spans="2:2" ht="14.25" customHeight="1">
      <c r="B777" s="80"/>
    </row>
    <row r="778" spans="2:2" ht="14.25" customHeight="1">
      <c r="B778" s="80"/>
    </row>
    <row r="779" spans="2:2" ht="14.25" customHeight="1">
      <c r="B779" s="80"/>
    </row>
    <row r="780" spans="2:2" ht="14.25" customHeight="1">
      <c r="B780" s="80"/>
    </row>
    <row r="781" spans="2:2" ht="14.25" customHeight="1">
      <c r="B781" s="80"/>
    </row>
    <row r="782" spans="2:2" ht="14.25" customHeight="1">
      <c r="B782" s="80"/>
    </row>
    <row r="783" spans="2:2" ht="14.25" customHeight="1">
      <c r="B783" s="80"/>
    </row>
    <row r="784" spans="2:2" ht="14.25" customHeight="1">
      <c r="B784" s="80"/>
    </row>
    <row r="785" spans="2:2" ht="14.25" customHeight="1">
      <c r="B785" s="80"/>
    </row>
    <row r="786" spans="2:2" ht="14.25" customHeight="1">
      <c r="B786" s="80"/>
    </row>
    <row r="787" spans="2:2" ht="14.25" customHeight="1">
      <c r="B787" s="80"/>
    </row>
    <row r="788" spans="2:2" ht="14.25" customHeight="1">
      <c r="B788" s="80"/>
    </row>
    <row r="789" spans="2:2" ht="14.25" customHeight="1">
      <c r="B789" s="80"/>
    </row>
    <row r="790" spans="2:2" ht="14.25" customHeight="1">
      <c r="B790" s="80"/>
    </row>
    <row r="791" spans="2:2" ht="14.25" customHeight="1">
      <c r="B791" s="80"/>
    </row>
    <row r="792" spans="2:2" ht="14.25" customHeight="1">
      <c r="B792" s="80"/>
    </row>
    <row r="793" spans="2:2" ht="14.25" customHeight="1">
      <c r="B793" s="80"/>
    </row>
    <row r="794" spans="2:2" ht="14.25" customHeight="1">
      <c r="B794" s="80"/>
    </row>
    <row r="795" spans="2:2" ht="14.25" customHeight="1">
      <c r="B795" s="80"/>
    </row>
    <row r="796" spans="2:2" ht="14.25" customHeight="1">
      <c r="B796" s="80"/>
    </row>
    <row r="797" spans="2:2" ht="14.25" customHeight="1">
      <c r="B797" s="80"/>
    </row>
    <row r="798" spans="2:2" ht="14.25" customHeight="1">
      <c r="B798" s="80"/>
    </row>
    <row r="799" spans="2:2" ht="14.25" customHeight="1">
      <c r="B799" s="80"/>
    </row>
    <row r="800" spans="2:2" ht="14.25" customHeight="1">
      <c r="B800" s="80"/>
    </row>
    <row r="801" spans="2:2" ht="14.25" customHeight="1">
      <c r="B801" s="80"/>
    </row>
    <row r="802" spans="2:2" ht="14.25" customHeight="1">
      <c r="B802" s="80"/>
    </row>
    <row r="803" spans="2:2" ht="14.25" customHeight="1">
      <c r="B803" s="80"/>
    </row>
    <row r="804" spans="2:2" ht="14.25" customHeight="1">
      <c r="B804" s="80"/>
    </row>
    <row r="805" spans="2:2" ht="14.25" customHeight="1">
      <c r="B805" s="80"/>
    </row>
    <row r="806" spans="2:2" ht="14.25" customHeight="1">
      <c r="B806" s="80"/>
    </row>
    <row r="807" spans="2:2" ht="14.25" customHeight="1">
      <c r="B807" s="80"/>
    </row>
    <row r="808" spans="2:2" ht="14.25" customHeight="1">
      <c r="B808" s="80"/>
    </row>
    <row r="809" spans="2:2" ht="14.25" customHeight="1">
      <c r="B809" s="80"/>
    </row>
    <row r="810" spans="2:2" ht="14.25" customHeight="1">
      <c r="B810" s="80"/>
    </row>
    <row r="811" spans="2:2" ht="14.25" customHeight="1">
      <c r="B811" s="80"/>
    </row>
    <row r="812" spans="2:2" ht="14.25" customHeight="1">
      <c r="B812" s="80"/>
    </row>
    <row r="813" spans="2:2" ht="14.25" customHeight="1">
      <c r="B813" s="80"/>
    </row>
    <row r="814" spans="2:2" ht="14.25" customHeight="1">
      <c r="B814" s="80"/>
    </row>
    <row r="815" spans="2:2" ht="14.25" customHeight="1">
      <c r="B815" s="80"/>
    </row>
    <row r="816" spans="2:2" ht="14.25" customHeight="1">
      <c r="B816" s="80"/>
    </row>
    <row r="817" spans="2:2" ht="14.25" customHeight="1">
      <c r="B817" s="80"/>
    </row>
    <row r="818" spans="2:2" ht="14.25" customHeight="1">
      <c r="B818" s="80"/>
    </row>
    <row r="819" spans="2:2" ht="14.25" customHeight="1">
      <c r="B819" s="80"/>
    </row>
    <row r="820" spans="2:2" ht="14.25" customHeight="1">
      <c r="B820" s="80"/>
    </row>
    <row r="821" spans="2:2" ht="14.25" customHeight="1">
      <c r="B821" s="80"/>
    </row>
    <row r="822" spans="2:2" ht="14.25" customHeight="1">
      <c r="B822" s="80"/>
    </row>
    <row r="823" spans="2:2" ht="14.25" customHeight="1">
      <c r="B823" s="80"/>
    </row>
    <row r="824" spans="2:2" ht="14.25" customHeight="1">
      <c r="B824" s="80"/>
    </row>
    <row r="825" spans="2:2" ht="14.25" customHeight="1">
      <c r="B825" s="80"/>
    </row>
    <row r="826" spans="2:2" ht="14.25" customHeight="1">
      <c r="B826" s="80"/>
    </row>
    <row r="827" spans="2:2" ht="14.25" customHeight="1">
      <c r="B827" s="80"/>
    </row>
    <row r="828" spans="2:2" ht="14.25" customHeight="1">
      <c r="B828" s="80"/>
    </row>
    <row r="829" spans="2:2" ht="14.25" customHeight="1">
      <c r="B829" s="80"/>
    </row>
    <row r="830" spans="2:2" ht="14.25" customHeight="1">
      <c r="B830" s="80"/>
    </row>
    <row r="831" spans="2:2" ht="14.25" customHeight="1">
      <c r="B831" s="80"/>
    </row>
    <row r="832" spans="2:2" ht="14.25" customHeight="1">
      <c r="B832" s="80"/>
    </row>
    <row r="833" spans="2:2" ht="14.25" customHeight="1">
      <c r="B833" s="80"/>
    </row>
    <row r="834" spans="2:2" ht="14.25" customHeight="1">
      <c r="B834" s="80"/>
    </row>
    <row r="835" spans="2:2" ht="14.25" customHeight="1">
      <c r="B835" s="80"/>
    </row>
    <row r="836" spans="2:2" ht="14.25" customHeight="1">
      <c r="B836" s="80"/>
    </row>
    <row r="837" spans="2:2" ht="14.25" customHeight="1">
      <c r="B837" s="80"/>
    </row>
    <row r="838" spans="2:2" ht="14.25" customHeight="1">
      <c r="B838" s="80"/>
    </row>
    <row r="839" spans="2:2" ht="14.25" customHeight="1">
      <c r="B839" s="80"/>
    </row>
    <row r="840" spans="2:2" ht="14.25" customHeight="1">
      <c r="B840" s="80"/>
    </row>
    <row r="841" spans="2:2" ht="14.25" customHeight="1">
      <c r="B841" s="80"/>
    </row>
    <row r="842" spans="2:2" ht="14.25" customHeight="1">
      <c r="B842" s="80"/>
    </row>
    <row r="843" spans="2:2" ht="14.25" customHeight="1">
      <c r="B843" s="80"/>
    </row>
    <row r="844" spans="2:2" ht="14.25" customHeight="1">
      <c r="B844" s="80"/>
    </row>
    <row r="845" spans="2:2" ht="14.25" customHeight="1">
      <c r="B845" s="80"/>
    </row>
    <row r="846" spans="2:2" ht="14.25" customHeight="1">
      <c r="B846" s="80"/>
    </row>
    <row r="847" spans="2:2" ht="14.25" customHeight="1">
      <c r="B847" s="80"/>
    </row>
    <row r="848" spans="2:2" ht="14.25" customHeight="1">
      <c r="B848" s="80"/>
    </row>
    <row r="849" spans="2:2" ht="14.25" customHeight="1">
      <c r="B849" s="80"/>
    </row>
    <row r="850" spans="2:2" ht="14.25" customHeight="1">
      <c r="B850" s="80"/>
    </row>
    <row r="851" spans="2:2" ht="14.25" customHeight="1">
      <c r="B851" s="80"/>
    </row>
    <row r="852" spans="2:2" ht="14.25" customHeight="1">
      <c r="B852" s="80"/>
    </row>
    <row r="853" spans="2:2" ht="14.25" customHeight="1">
      <c r="B853" s="80"/>
    </row>
    <row r="854" spans="2:2" ht="14.25" customHeight="1">
      <c r="B854" s="80"/>
    </row>
    <row r="855" spans="2:2" ht="14.25" customHeight="1">
      <c r="B855" s="80"/>
    </row>
    <row r="856" spans="2:2" ht="14.25" customHeight="1">
      <c r="B856" s="80"/>
    </row>
    <row r="857" spans="2:2" ht="14.25" customHeight="1">
      <c r="B857" s="80"/>
    </row>
    <row r="858" spans="2:2" ht="14.25" customHeight="1">
      <c r="B858" s="80"/>
    </row>
    <row r="859" spans="2:2" ht="14.25" customHeight="1">
      <c r="B859" s="80"/>
    </row>
    <row r="860" spans="2:2" ht="14.25" customHeight="1">
      <c r="B860" s="80"/>
    </row>
    <row r="861" spans="2:2" ht="14.25" customHeight="1">
      <c r="B861" s="80"/>
    </row>
    <row r="862" spans="2:2" ht="14.25" customHeight="1">
      <c r="B862" s="80"/>
    </row>
    <row r="863" spans="2:2" ht="14.25" customHeight="1">
      <c r="B863" s="80"/>
    </row>
    <row r="864" spans="2:2" ht="14.25" customHeight="1">
      <c r="B864" s="80"/>
    </row>
    <row r="865" spans="2:2" ht="14.25" customHeight="1">
      <c r="B865" s="80"/>
    </row>
    <row r="866" spans="2:2" ht="14.25" customHeight="1">
      <c r="B866" s="80"/>
    </row>
    <row r="867" spans="2:2" ht="14.25" customHeight="1">
      <c r="B867" s="80"/>
    </row>
    <row r="868" spans="2:2" ht="14.25" customHeight="1">
      <c r="B868" s="80"/>
    </row>
    <row r="869" spans="2:2" ht="14.25" customHeight="1">
      <c r="B869" s="80"/>
    </row>
    <row r="870" spans="2:2" ht="14.25" customHeight="1">
      <c r="B870" s="80"/>
    </row>
    <row r="871" spans="2:2" ht="14.25" customHeight="1">
      <c r="B871" s="80"/>
    </row>
    <row r="872" spans="2:2" ht="14.25" customHeight="1">
      <c r="B872" s="80"/>
    </row>
    <row r="873" spans="2:2" ht="14.25" customHeight="1">
      <c r="B873" s="80"/>
    </row>
    <row r="874" spans="2:2" ht="14.25" customHeight="1">
      <c r="B874" s="80"/>
    </row>
    <row r="875" spans="2:2" ht="14.25" customHeight="1">
      <c r="B875" s="80"/>
    </row>
    <row r="876" spans="2:2" ht="14.25" customHeight="1">
      <c r="B876" s="80"/>
    </row>
    <row r="877" spans="2:2" ht="14.25" customHeight="1">
      <c r="B877" s="80"/>
    </row>
    <row r="878" spans="2:2" ht="14.25" customHeight="1">
      <c r="B878" s="80"/>
    </row>
    <row r="879" spans="2:2" ht="14.25" customHeight="1">
      <c r="B879" s="80"/>
    </row>
    <row r="880" spans="2:2" ht="14.25" customHeight="1">
      <c r="B880" s="80"/>
    </row>
    <row r="881" spans="2:2" ht="14.25" customHeight="1">
      <c r="B881" s="80"/>
    </row>
    <row r="882" spans="2:2" ht="14.25" customHeight="1">
      <c r="B882" s="80"/>
    </row>
    <row r="883" spans="2:2" ht="14.25" customHeight="1">
      <c r="B883" s="80"/>
    </row>
    <row r="884" spans="2:2" ht="14.25" customHeight="1">
      <c r="B884" s="80"/>
    </row>
    <row r="885" spans="2:2" ht="14.25" customHeight="1">
      <c r="B885" s="80"/>
    </row>
    <row r="886" spans="2:2" ht="14.25" customHeight="1">
      <c r="B886" s="80"/>
    </row>
    <row r="887" spans="2:2" ht="14.25" customHeight="1">
      <c r="B887" s="80"/>
    </row>
    <row r="888" spans="2:2" ht="14.25" customHeight="1">
      <c r="B888" s="80"/>
    </row>
    <row r="889" spans="2:2" ht="14.25" customHeight="1">
      <c r="B889" s="80"/>
    </row>
    <row r="890" spans="2:2" ht="14.25" customHeight="1">
      <c r="B890" s="80"/>
    </row>
    <row r="891" spans="2:2" ht="14.25" customHeight="1">
      <c r="B891" s="80"/>
    </row>
    <row r="892" spans="2:2" ht="14.25" customHeight="1">
      <c r="B892" s="80"/>
    </row>
    <row r="893" spans="2:2" ht="14.25" customHeight="1">
      <c r="B893" s="80"/>
    </row>
    <row r="894" spans="2:2" ht="14.25" customHeight="1">
      <c r="B894" s="80"/>
    </row>
    <row r="895" spans="2:2" ht="14.25" customHeight="1">
      <c r="B895" s="80"/>
    </row>
    <row r="896" spans="2:2" ht="14.25" customHeight="1">
      <c r="B896" s="80"/>
    </row>
    <row r="897" spans="2:2" ht="14.25" customHeight="1">
      <c r="B897" s="80"/>
    </row>
    <row r="898" spans="2:2" ht="14.25" customHeight="1">
      <c r="B898" s="80"/>
    </row>
    <row r="899" spans="2:2" ht="14.25" customHeight="1">
      <c r="B899" s="80"/>
    </row>
    <row r="900" spans="2:2" ht="14.25" customHeight="1">
      <c r="B900" s="80"/>
    </row>
    <row r="901" spans="2:2" ht="14.25" customHeight="1">
      <c r="B901" s="80"/>
    </row>
    <row r="902" spans="2:2" ht="14.25" customHeight="1">
      <c r="B902" s="80"/>
    </row>
    <row r="903" spans="2:2" ht="14.25" customHeight="1">
      <c r="B903" s="80"/>
    </row>
    <row r="904" spans="2:2" ht="14.25" customHeight="1">
      <c r="B904" s="80"/>
    </row>
    <row r="905" spans="2:2" ht="14.25" customHeight="1">
      <c r="B905" s="80"/>
    </row>
    <row r="906" spans="2:2" ht="14.25" customHeight="1">
      <c r="B906" s="80"/>
    </row>
    <row r="907" spans="2:2" ht="14.25" customHeight="1">
      <c r="B907" s="80"/>
    </row>
    <row r="908" spans="2:2" ht="14.25" customHeight="1">
      <c r="B908" s="80"/>
    </row>
    <row r="909" spans="2:2" ht="14.25" customHeight="1">
      <c r="B909" s="80"/>
    </row>
    <row r="910" spans="2:2" ht="14.25" customHeight="1">
      <c r="B910" s="80"/>
    </row>
    <row r="911" spans="2:2" ht="14.25" customHeight="1">
      <c r="B911" s="80"/>
    </row>
    <row r="912" spans="2:2" ht="14.25" customHeight="1">
      <c r="B912" s="80"/>
    </row>
    <row r="913" spans="2:2" ht="14.25" customHeight="1">
      <c r="B913" s="80"/>
    </row>
    <row r="914" spans="2:2" ht="14.25" customHeight="1">
      <c r="B914" s="80"/>
    </row>
    <row r="915" spans="2:2" ht="14.25" customHeight="1">
      <c r="B915" s="80"/>
    </row>
    <row r="916" spans="2:2" ht="14.25" customHeight="1">
      <c r="B916" s="80"/>
    </row>
    <row r="917" spans="2:2" ht="14.25" customHeight="1">
      <c r="B917" s="80"/>
    </row>
    <row r="918" spans="2:2" ht="14.25" customHeight="1">
      <c r="B918" s="80"/>
    </row>
    <row r="919" spans="2:2" ht="14.25" customHeight="1">
      <c r="B919" s="80"/>
    </row>
    <row r="920" spans="2:2" ht="14.25" customHeight="1">
      <c r="B920" s="80"/>
    </row>
    <row r="921" spans="2:2" ht="14.25" customHeight="1">
      <c r="B921" s="80"/>
    </row>
    <row r="922" spans="2:2" ht="14.25" customHeight="1">
      <c r="B922" s="80"/>
    </row>
    <row r="923" spans="2:2" ht="14.25" customHeight="1">
      <c r="B923" s="80"/>
    </row>
    <row r="924" spans="2:2" ht="14.25" customHeight="1">
      <c r="B924" s="80"/>
    </row>
    <row r="925" spans="2:2" ht="14.25" customHeight="1">
      <c r="B925" s="80"/>
    </row>
    <row r="926" spans="2:2" ht="14.25" customHeight="1">
      <c r="B926" s="80"/>
    </row>
    <row r="927" spans="2:2" ht="14.25" customHeight="1">
      <c r="B927" s="80"/>
    </row>
    <row r="928" spans="2:2" ht="14.25" customHeight="1">
      <c r="B928" s="80"/>
    </row>
    <row r="929" spans="2:2" ht="14.25" customHeight="1">
      <c r="B929" s="80"/>
    </row>
    <row r="930" spans="2:2" ht="14.25" customHeight="1">
      <c r="B930" s="80"/>
    </row>
    <row r="931" spans="2:2" ht="14.25" customHeight="1">
      <c r="B931" s="80"/>
    </row>
    <row r="932" spans="2:2" ht="14.25" customHeight="1">
      <c r="B932" s="80"/>
    </row>
    <row r="933" spans="2:2" ht="14.25" customHeight="1">
      <c r="B933" s="80"/>
    </row>
    <row r="934" spans="2:2" ht="14.25" customHeight="1">
      <c r="B934" s="80"/>
    </row>
    <row r="935" spans="2:2" ht="14.25" customHeight="1">
      <c r="B935" s="80"/>
    </row>
    <row r="936" spans="2:2" ht="14.25" customHeight="1">
      <c r="B936" s="80"/>
    </row>
    <row r="937" spans="2:2" ht="14.25" customHeight="1">
      <c r="B937" s="80"/>
    </row>
    <row r="938" spans="2:2" ht="14.25" customHeight="1">
      <c r="B938" s="80"/>
    </row>
    <row r="939" spans="2:2" ht="14.25" customHeight="1">
      <c r="B939" s="80"/>
    </row>
    <row r="940" spans="2:2" ht="14.25" customHeight="1">
      <c r="B940" s="80"/>
    </row>
    <row r="941" spans="2:2" ht="14.25" customHeight="1">
      <c r="B941" s="80"/>
    </row>
    <row r="942" spans="2:2" ht="14.25" customHeight="1">
      <c r="B942" s="80"/>
    </row>
    <row r="943" spans="2:2" ht="14.25" customHeight="1">
      <c r="B943" s="80"/>
    </row>
    <row r="944" spans="2:2" ht="14.25" customHeight="1">
      <c r="B944" s="80"/>
    </row>
    <row r="945" spans="2:2" ht="14.25" customHeight="1">
      <c r="B945" s="80"/>
    </row>
    <row r="946" spans="2:2" ht="14.25" customHeight="1">
      <c r="B946" s="80"/>
    </row>
    <row r="947" spans="2:2" ht="14.25" customHeight="1">
      <c r="B947" s="80"/>
    </row>
    <row r="948" spans="2:2" ht="14.25" customHeight="1">
      <c r="B948" s="80"/>
    </row>
    <row r="949" spans="2:2" ht="14.25" customHeight="1">
      <c r="B949" s="80"/>
    </row>
    <row r="950" spans="2:2" ht="14.25" customHeight="1">
      <c r="B950" s="80"/>
    </row>
    <row r="951" spans="2:2" ht="14.25" customHeight="1">
      <c r="B951" s="80"/>
    </row>
    <row r="952" spans="2:2" ht="14.25" customHeight="1">
      <c r="B952" s="80"/>
    </row>
    <row r="953" spans="2:2" ht="14.25" customHeight="1">
      <c r="B953" s="80"/>
    </row>
    <row r="954" spans="2:2" ht="14.25" customHeight="1">
      <c r="B954" s="80"/>
    </row>
    <row r="955" spans="2:2" ht="14.25" customHeight="1">
      <c r="B955" s="80"/>
    </row>
    <row r="956" spans="2:2" ht="14.25" customHeight="1">
      <c r="B956" s="80"/>
    </row>
    <row r="957" spans="2:2" ht="14.25" customHeight="1">
      <c r="B957" s="80"/>
    </row>
    <row r="958" spans="2:2" ht="14.25" customHeight="1">
      <c r="B958" s="80"/>
    </row>
    <row r="959" spans="2:2" ht="14.25" customHeight="1">
      <c r="B959" s="80"/>
    </row>
    <row r="960" spans="2:2" ht="14.25" customHeight="1">
      <c r="B960" s="80"/>
    </row>
    <row r="961" spans="2:2" ht="14.25" customHeight="1">
      <c r="B961" s="80"/>
    </row>
    <row r="962" spans="2:2" ht="14.25" customHeight="1">
      <c r="B962" s="80"/>
    </row>
    <row r="963" spans="2:2" ht="14.25" customHeight="1">
      <c r="B963" s="80"/>
    </row>
    <row r="964" spans="2:2" ht="14.25" customHeight="1">
      <c r="B964" s="80"/>
    </row>
    <row r="965" spans="2:2" ht="14.25" customHeight="1">
      <c r="B965" s="80"/>
    </row>
    <row r="966" spans="2:2" ht="14.25" customHeight="1">
      <c r="B966" s="80"/>
    </row>
    <row r="967" spans="2:2" ht="14.25" customHeight="1">
      <c r="B967" s="80"/>
    </row>
    <row r="968" spans="2:2" ht="14.25" customHeight="1">
      <c r="B968" s="80"/>
    </row>
    <row r="969" spans="2:2" ht="14.25" customHeight="1">
      <c r="B969" s="80"/>
    </row>
    <row r="970" spans="2:2" ht="14.25" customHeight="1">
      <c r="B970" s="80"/>
    </row>
    <row r="971" spans="2:2" ht="14.25" customHeight="1">
      <c r="B971" s="80"/>
    </row>
    <row r="972" spans="2:2" ht="14.25" customHeight="1">
      <c r="B972" s="80"/>
    </row>
    <row r="973" spans="2:2" ht="14.25" customHeight="1">
      <c r="B973" s="80"/>
    </row>
    <row r="974" spans="2:2" ht="14.25" customHeight="1">
      <c r="B974" s="80"/>
    </row>
    <row r="975" spans="2:2" ht="14.25" customHeight="1">
      <c r="B975" s="80"/>
    </row>
    <row r="976" spans="2:2" ht="14.25" customHeight="1">
      <c r="B976" s="80"/>
    </row>
    <row r="977" spans="2:2" ht="14.25" customHeight="1">
      <c r="B977" s="80"/>
    </row>
    <row r="978" spans="2:2" ht="14.25" customHeight="1">
      <c r="B978" s="80"/>
    </row>
    <row r="979" spans="2:2" ht="14.25" customHeight="1">
      <c r="B979" s="80"/>
    </row>
    <row r="980" spans="2:2" ht="14.25" customHeight="1">
      <c r="B980" s="80"/>
    </row>
    <row r="981" spans="2:2" ht="14.25" customHeight="1">
      <c r="B981" s="80"/>
    </row>
    <row r="982" spans="2:2" ht="14.25" customHeight="1">
      <c r="B982" s="80"/>
    </row>
    <row r="983" spans="2:2" ht="14.25" customHeight="1">
      <c r="B983" s="80"/>
    </row>
    <row r="984" spans="2:2" ht="14.25" customHeight="1">
      <c r="B984" s="80"/>
    </row>
    <row r="985" spans="2:2" ht="14.25" customHeight="1">
      <c r="B985" s="80"/>
    </row>
    <row r="986" spans="2:2" ht="14.25" customHeight="1">
      <c r="B986" s="80"/>
    </row>
    <row r="987" spans="2:2" ht="14.25" customHeight="1">
      <c r="B987" s="80"/>
    </row>
    <row r="988" spans="2:2" ht="14.25" customHeight="1">
      <c r="B988" s="80"/>
    </row>
    <row r="989" spans="2:2" ht="14.25" customHeight="1">
      <c r="B989" s="80"/>
    </row>
    <row r="990" spans="2:2" ht="14.25" customHeight="1">
      <c r="B990" s="80"/>
    </row>
    <row r="991" spans="2:2" ht="14.25" customHeight="1">
      <c r="B991" s="80"/>
    </row>
    <row r="992" spans="2:2" ht="14.25" customHeight="1">
      <c r="B992" s="80"/>
    </row>
    <row r="993" spans="2:2" ht="14.25" customHeight="1">
      <c r="B993" s="80"/>
    </row>
    <row r="994" spans="2:2" ht="14.25" customHeight="1">
      <c r="B994" s="80"/>
    </row>
    <row r="995" spans="2:2" ht="14.25" customHeight="1">
      <c r="B995" s="80"/>
    </row>
    <row r="996" spans="2:2" ht="14.25" customHeight="1">
      <c r="B996" s="80"/>
    </row>
    <row r="997" spans="2:2" ht="14.25" customHeight="1">
      <c r="B997" s="80"/>
    </row>
    <row r="998" spans="2:2" ht="14.25" customHeight="1">
      <c r="B998" s="80"/>
    </row>
    <row r="999" spans="2:2" ht="14.25" customHeight="1">
      <c r="B999" s="80"/>
    </row>
    <row r="1000" spans="2:2" ht="14.25" customHeight="1">
      <c r="B1000" s="80"/>
    </row>
  </sheetData>
  <mergeCells count="9">
    <mergeCell ref="F49:F50"/>
    <mergeCell ref="B4:B5"/>
    <mergeCell ref="C4:C5"/>
    <mergeCell ref="D4:D5"/>
    <mergeCell ref="A49:A50"/>
    <mergeCell ref="B49:B50"/>
    <mergeCell ref="C49:C50"/>
    <mergeCell ref="D49:D50"/>
    <mergeCell ref="E49:E5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KPIs of Shopper Park Plus</vt:lpstr>
      <vt:lpstr>Properties</vt:lpstr>
      <vt:lpstr>GUIDANCE - 2026 - 2030</vt:lpstr>
      <vt:lpstr>Szegmens</vt:lpstr>
      <vt:lpstr>INTERIM</vt:lpstr>
      <vt:lpstr>23Q1</vt:lpstr>
      <vt:lpstr>23Q3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Gaál Gellért</dc:creator>
  <cp:lastModifiedBy>Gábor Tóth</cp:lastModifiedBy>
  <cp:lastPrinted>2025-09-05T12:44:58Z</cp:lastPrinted>
  <dcterms:created xsi:type="dcterms:W3CDTF">2024-03-12T07:43:19Z</dcterms:created>
  <dcterms:modified xsi:type="dcterms:W3CDTF">2026-08-05T15:29:35Z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 linkTarget="prop_name">
    <vt:lpwstr>#REF!</vt:lpwstr>
  </property>
</Properties>
</file>